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nus Emre\Desktop\"/>
    </mc:Choice>
  </mc:AlternateContent>
  <xr:revisionPtr revIDLastSave="0" documentId="8_{5A15357F-6377-41B9-858F-50AEED83CF11}" xr6:coauthVersionLast="47" xr6:coauthVersionMax="47" xr10:uidLastSave="{00000000-0000-0000-0000-000000000000}"/>
  <bookViews>
    <workbookView xWindow="-108" yWindow="-108" windowWidth="23256" windowHeight="12456" xr2:uid="{13BD5BF7-0C03-4DC8-AB2E-5383741FAAC9}"/>
  </bookViews>
  <sheets>
    <sheet name="ExportedHtml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2" i="2" l="1"/>
  <c r="D147" i="2"/>
  <c r="D139" i="2"/>
  <c r="D131" i="2"/>
  <c r="D123" i="2"/>
  <c r="D115" i="2"/>
  <c r="D107" i="2"/>
  <c r="D99" i="2"/>
  <c r="D91" i="2"/>
  <c r="D83" i="2"/>
  <c r="D75" i="2"/>
  <c r="D67" i="2"/>
  <c r="D59" i="2"/>
  <c r="D51" i="2"/>
  <c r="D43" i="2"/>
  <c r="D35" i="2"/>
  <c r="D27" i="2"/>
  <c r="D19" i="2"/>
  <c r="D11" i="2"/>
</calcChain>
</file>

<file path=xl/sharedStrings.xml><?xml version="1.0" encoding="utf-8"?>
<sst xmlns="http://schemas.openxmlformats.org/spreadsheetml/2006/main" count="189" uniqueCount="33">
  <si>
    <t>Konukevi-1 ve Konukevi-2 için konaklama nedeniniz?</t>
  </si>
  <si>
    <t>Seçenek</t>
  </si>
  <si>
    <t>Cevap Adedi</t>
  </si>
  <si>
    <t>Yüzde</t>
  </si>
  <si>
    <t>Eğitim</t>
  </si>
  <si>
    <t>İş</t>
  </si>
  <si>
    <t>Bilimsel toplantı</t>
  </si>
  <si>
    <t>Diğer</t>
  </si>
  <si>
    <t>1. Rezervasyonla ilgili bilgilendirmelerden</t>
  </si>
  <si>
    <t>Çok memnunum</t>
  </si>
  <si>
    <t>Memnunum</t>
  </si>
  <si>
    <t>Kısmen memnunum</t>
  </si>
  <si>
    <t>Memnun değilim</t>
  </si>
  <si>
    <t>Hiç memnun değilim</t>
  </si>
  <si>
    <t>2. Konaklama ücretinden</t>
  </si>
  <si>
    <t xml:space="preserve">3. Konukevi personelinin tutum ve davranışlarından </t>
  </si>
  <si>
    <t>4. Oda konforu (ısıtma, soğutma, havalandırma vb.) ile temizliğinden</t>
  </si>
  <si>
    <t>6. Sunulan hizmetlerden (internet, oda servisi, ütü/kuru temizleme vb.)</t>
  </si>
  <si>
    <t>7. Dicle Üniversitesi’ne ait restoran kahvaltı menüsünden</t>
  </si>
  <si>
    <t xml:space="preserve">8. Dicle Üniversitesi’ne ait restoran kahvaltı hizmetinin sunulduğu saat aralığından </t>
  </si>
  <si>
    <t xml:space="preserve">9. Dicle Üniversitesi’ne ait restoran yemeklerin çeşitliliği ve lezzetinden </t>
  </si>
  <si>
    <t xml:space="preserve">10. Dicle Üniversitesi’ne ait restoran porsiyonların miktarından </t>
  </si>
  <si>
    <t xml:space="preserve">11. Dicle Üniversitesi’ne ait restoran yemek ücretlerinden </t>
  </si>
  <si>
    <t>12. Dicle Üniversitesi’ne ait restoran genel temizlikten memnunum.</t>
  </si>
  <si>
    <t>13. Dicle Üniversitesi’ne ait restoran personelin ilgisi ve hizmetinden memnunum</t>
  </si>
  <si>
    <t>13. Dicle Üniversitesi’ne ait piknik alanı personelin ilgisi ve hizmetinden memnunum</t>
  </si>
  <si>
    <t xml:space="preserve">15. Dicle Üniversitesi’ne ait piknik alanı temizliğinden </t>
  </si>
  <si>
    <t>15. Dicle Üniversitesi’ne ait piknik alanı güvenliğinden</t>
  </si>
  <si>
    <t>15. Dicle Üniversitesi’ne ait piknik alanı aydınlatmasından</t>
  </si>
  <si>
    <t>15. Dicle Üniversitesi’ne ait piknik alanı girişteki denetimden</t>
  </si>
  <si>
    <t>15. Dicle Üniversitesi’ne ait piknik alanı peyzaj düzenlenmesinden</t>
  </si>
  <si>
    <t>Soru Bazlı Memnuniyet Oranı</t>
  </si>
  <si>
    <t>Anketin Genel Memnuniyet Oranı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</si>
</sst>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CDCDC"/>
      </left>
      <right/>
      <top style="medium">
        <color rgb="FFDCDCDC"/>
      </top>
      <bottom/>
      <diagonal/>
    </border>
    <border>
      <left/>
      <right/>
      <top style="medium">
        <color rgb="FFDCDCDC"/>
      </top>
      <bottom/>
      <diagonal/>
    </border>
    <border>
      <left/>
      <right style="medium">
        <color rgb="FFDCDCDC"/>
      </right>
      <top style="medium">
        <color rgb="FFDCDCDC"/>
      </top>
      <bottom/>
      <diagonal/>
    </border>
    <border>
      <left style="medium">
        <color rgb="FFDCDCDC"/>
      </left>
      <right/>
      <top/>
      <bottom/>
      <diagonal/>
    </border>
    <border>
      <left/>
      <right style="medium">
        <color rgb="FFDCDCDC"/>
      </right>
      <top/>
      <bottom/>
      <diagonal/>
    </border>
    <border>
      <left style="medium">
        <color rgb="FFDCDCD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DCDCDC"/>
      </right>
      <top/>
      <bottom/>
      <diagonal/>
    </border>
    <border>
      <left style="medium">
        <color rgb="FFDCDCDC"/>
      </left>
      <right style="thin">
        <color rgb="FF000000"/>
      </right>
      <top style="thin">
        <color rgb="FF000000"/>
      </top>
      <bottom style="medium">
        <color rgb="FFDCDCD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DCDCDC"/>
      </bottom>
      <diagonal/>
    </border>
    <border>
      <left style="thin">
        <color rgb="FF000000"/>
      </left>
      <right style="medium">
        <color rgb="FFDCDCDC"/>
      </right>
      <top/>
      <bottom style="medium">
        <color rgb="FFDCDCDC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9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wrapText="1"/>
    </xf>
    <xf numFmtId="0" fontId="19" fillId="33" borderId="16" xfId="0" applyFont="1" applyFill="1" applyBorder="1" applyAlignment="1">
      <alignment horizontal="center" vertical="center" wrapText="1"/>
    </xf>
    <xf numFmtId="0" fontId="0" fillId="34" borderId="17" xfId="0" applyFill="1" applyBorder="1" applyAlignment="1">
      <alignment wrapText="1"/>
    </xf>
    <xf numFmtId="0" fontId="18" fillId="33" borderId="16" xfId="0" applyFont="1" applyFill="1" applyBorder="1" applyAlignment="1">
      <alignment wrapText="1"/>
    </xf>
    <xf numFmtId="0" fontId="18" fillId="33" borderId="18" xfId="0" applyFont="1" applyFill="1" applyBorder="1" applyAlignment="1">
      <alignment wrapText="1"/>
    </xf>
    <xf numFmtId="0" fontId="18" fillId="33" borderId="19" xfId="0" applyFont="1" applyFill="1" applyBorder="1" applyAlignment="1">
      <alignment wrapText="1"/>
    </xf>
    <xf numFmtId="0" fontId="0" fillId="34" borderId="20" xfId="0" applyFill="1" applyBorder="1" applyAlignment="1">
      <alignment wrapText="1"/>
    </xf>
    <xf numFmtId="0" fontId="18" fillId="34" borderId="11" xfId="0" applyFont="1" applyFill="1" applyBorder="1" applyAlignment="1">
      <alignment wrapText="1"/>
    </xf>
    <xf numFmtId="0" fontId="18" fillId="34" borderId="12" xfId="0" applyFont="1" applyFill="1" applyBorder="1" applyAlignment="1">
      <alignment wrapText="1"/>
    </xf>
    <xf numFmtId="0" fontId="18" fillId="34" borderId="13" xfId="0" applyFont="1" applyFill="1" applyBorder="1" applyAlignment="1">
      <alignment wrapText="1"/>
    </xf>
    <xf numFmtId="0" fontId="0" fillId="34" borderId="14" xfId="0" applyFill="1" applyBorder="1" applyAlignment="1">
      <alignment wrapText="1"/>
    </xf>
    <xf numFmtId="0" fontId="0" fillId="34" borderId="0" xfId="0" applyFill="1" applyBorder="1" applyAlignment="1">
      <alignment wrapText="1"/>
    </xf>
    <xf numFmtId="0" fontId="0" fillId="34" borderId="15" xfId="0" applyFill="1" applyBorder="1" applyAlignment="1">
      <alignment wrapText="1"/>
    </xf>
    <xf numFmtId="0" fontId="19" fillId="35" borderId="10" xfId="0" applyFont="1" applyFill="1" applyBorder="1" applyAlignment="1">
      <alignment horizontal="center" vertical="center" wrapText="1"/>
    </xf>
    <xf numFmtId="9" fontId="18" fillId="35" borderId="10" xfId="1" applyFont="1" applyFill="1" applyBorder="1" applyAlignment="1">
      <alignment horizontal="center" wrapText="1"/>
    </xf>
    <xf numFmtId="0" fontId="0" fillId="36" borderId="12" xfId="0" applyFill="1" applyBorder="1" applyAlignment="1">
      <alignment horizontal="center"/>
    </xf>
    <xf numFmtId="9" fontId="0" fillId="36" borderId="0" xfId="0" applyNumberFormat="1" applyFill="1" applyAlignment="1">
      <alignment horizontal="center"/>
    </xf>
  </cellXfs>
  <cellStyles count="43">
    <cellStyle name="%20 - Vurgu1" xfId="20" builtinId="30" customBuiltin="1"/>
    <cellStyle name="%20 - Vurgu2" xfId="24" builtinId="34" customBuiltin="1"/>
    <cellStyle name="%20 - Vurgu3" xfId="28" builtinId="38" customBuiltin="1"/>
    <cellStyle name="%20 - Vurgu4" xfId="32" builtinId="42" customBuiltin="1"/>
    <cellStyle name="%20 - Vurgu5" xfId="36" builtinId="46" customBuiltin="1"/>
    <cellStyle name="%20 - Vurgu6" xfId="40" builtinId="50" customBuiltin="1"/>
    <cellStyle name="%40 - Vurgu1" xfId="21" builtinId="31" customBuiltin="1"/>
    <cellStyle name="%40 - Vurgu2" xfId="25" builtinId="35" customBuiltin="1"/>
    <cellStyle name="%40 - Vurgu3" xfId="29" builtinId="39" customBuiltin="1"/>
    <cellStyle name="%40 - Vurgu4" xfId="33" builtinId="43" customBuiltin="1"/>
    <cellStyle name="%40 - Vurgu5" xfId="37" builtinId="47" customBuiltin="1"/>
    <cellStyle name="%40 - Vurgu6" xfId="41" builtinId="51" customBuiltin="1"/>
    <cellStyle name="%60 - Vurgu1" xfId="22" builtinId="32" customBuiltin="1"/>
    <cellStyle name="%60 - Vurgu2" xfId="26" builtinId="36" customBuiltin="1"/>
    <cellStyle name="%60 - Vurgu3" xfId="30" builtinId="40" customBuiltin="1"/>
    <cellStyle name="%60 - Vurgu4" xfId="34" builtinId="44" customBuiltin="1"/>
    <cellStyle name="%60 - Vurgu5" xfId="38" builtinId="48" customBuiltin="1"/>
    <cellStyle name="%60 - Vurgu6" xfId="42" builtinId="52" customBuiltin="1"/>
    <cellStyle name="Açıklama Metni" xfId="17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t" xfId="16" builtinId="10" customBuiltin="1"/>
    <cellStyle name="Nötr" xfId="9" builtinId="28" customBuiltin="1"/>
    <cellStyle name="Toplam" xfId="18" builtinId="25" customBuiltin="1"/>
    <cellStyle name="Uyarı Metni" xfId="15" builtinId="11" customBuiltin="1"/>
    <cellStyle name="Vurgu1" xfId="19" builtinId="29" customBuiltin="1"/>
    <cellStyle name="Vurgu2" xfId="23" builtinId="33" customBuiltin="1"/>
    <cellStyle name="Vurgu3" xfId="27" builtinId="37" customBuiltin="1"/>
    <cellStyle name="Vurgu4" xfId="31" builtinId="41" customBuiltin="1"/>
    <cellStyle name="Vurgu5" xfId="35" builtinId="45" customBuiltin="1"/>
    <cellStyle name="Vurgu6" xfId="39" builtinId="49" customBuiltin="1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B1F30-67EB-450A-9FDE-8357E2988EDB}">
  <dimension ref="A1:E152"/>
  <sheetViews>
    <sheetView showGridLines="0" tabSelected="1" topLeftCell="A141" workbookViewId="0">
      <selection activeCell="D152" sqref="B152:D152"/>
    </sheetView>
  </sheetViews>
  <sheetFormatPr defaultRowHeight="14.4" x14ac:dyDescent="0.3"/>
  <cols>
    <col min="1" max="1" width="65.21875" customWidth="1"/>
    <col min="2" max="2" width="41.88671875" customWidth="1"/>
    <col min="3" max="3" width="22.21875" customWidth="1"/>
    <col min="4" max="4" width="34.44140625" customWidth="1"/>
    <col min="5" max="5" width="34.77734375" customWidth="1"/>
  </cols>
  <sheetData>
    <row r="1" spans="1:5" x14ac:dyDescent="0.3">
      <c r="A1" s="9" t="s">
        <v>0</v>
      </c>
      <c r="B1" s="10"/>
      <c r="C1" s="10"/>
      <c r="D1" s="10"/>
      <c r="E1" s="11"/>
    </row>
    <row r="2" spans="1:5" x14ac:dyDescent="0.3">
      <c r="A2" s="12"/>
      <c r="B2" s="13"/>
      <c r="C2" s="13"/>
      <c r="D2" s="13"/>
      <c r="E2" s="14"/>
    </row>
    <row r="3" spans="1:5" x14ac:dyDescent="0.3">
      <c r="A3" s="3" t="s">
        <v>1</v>
      </c>
      <c r="B3" s="1" t="s">
        <v>2</v>
      </c>
      <c r="C3" s="1" t="s">
        <v>3</v>
      </c>
      <c r="D3" s="1"/>
      <c r="E3" s="4"/>
    </row>
    <row r="4" spans="1:5" x14ac:dyDescent="0.3">
      <c r="A4" s="5" t="s">
        <v>4</v>
      </c>
      <c r="B4" s="2">
        <v>11</v>
      </c>
      <c r="C4" s="2">
        <v>10</v>
      </c>
      <c r="D4" s="2"/>
      <c r="E4" s="4"/>
    </row>
    <row r="5" spans="1:5" x14ac:dyDescent="0.3">
      <c r="A5" s="5" t="s">
        <v>5</v>
      </c>
      <c r="B5" s="2">
        <v>8</v>
      </c>
      <c r="C5" s="2">
        <v>7</v>
      </c>
      <c r="D5" s="2"/>
      <c r="E5" s="4"/>
    </row>
    <row r="6" spans="1:5" x14ac:dyDescent="0.3">
      <c r="A6" s="5" t="s">
        <v>6</v>
      </c>
      <c r="B6" s="2">
        <v>16</v>
      </c>
      <c r="C6" s="2">
        <v>15</v>
      </c>
      <c r="D6" s="2"/>
      <c r="E6" s="4"/>
    </row>
    <row r="7" spans="1:5" ht="15" thickBot="1" x14ac:dyDescent="0.35">
      <c r="A7" s="6" t="s">
        <v>7</v>
      </c>
      <c r="B7" s="7">
        <v>67</v>
      </c>
      <c r="C7" s="7">
        <v>65</v>
      </c>
      <c r="D7" s="7"/>
      <c r="E7" s="8"/>
    </row>
    <row r="8" spans="1:5" x14ac:dyDescent="0.3">
      <c r="A8" s="9" t="s">
        <v>8</v>
      </c>
      <c r="B8" s="10"/>
      <c r="C8" s="10"/>
      <c r="D8" s="10"/>
      <c r="E8" s="11"/>
    </row>
    <row r="9" spans="1:5" x14ac:dyDescent="0.3">
      <c r="A9" s="12"/>
      <c r="B9" s="13"/>
      <c r="C9" s="13"/>
      <c r="D9" s="13"/>
      <c r="E9" s="14"/>
    </row>
    <row r="10" spans="1:5" x14ac:dyDescent="0.3">
      <c r="A10" s="3" t="s">
        <v>1</v>
      </c>
      <c r="B10" s="1" t="s">
        <v>2</v>
      </c>
      <c r="C10" s="1" t="s">
        <v>3</v>
      </c>
      <c r="D10" s="15" t="s">
        <v>31</v>
      </c>
      <c r="E10" s="4"/>
    </row>
    <row r="11" spans="1:5" x14ac:dyDescent="0.3">
      <c r="A11" s="5" t="s">
        <v>9</v>
      </c>
      <c r="B11" s="2">
        <v>7</v>
      </c>
      <c r="C11" s="2">
        <v>7</v>
      </c>
      <c r="D11" s="16">
        <f>(5*C11+4*C12+3*C13+2*C14+1*C15)/(5*(C11+C12+C13+C14+C15))</f>
        <v>0.67800000000000005</v>
      </c>
      <c r="E11" s="4"/>
    </row>
    <row r="12" spans="1:5" x14ac:dyDescent="0.3">
      <c r="A12" s="5" t="s">
        <v>10</v>
      </c>
      <c r="B12" s="2">
        <v>51</v>
      </c>
      <c r="C12" s="2">
        <v>51</v>
      </c>
      <c r="D12" s="2"/>
      <c r="E12" s="4"/>
    </row>
    <row r="13" spans="1:5" x14ac:dyDescent="0.3">
      <c r="A13" s="5" t="s">
        <v>11</v>
      </c>
      <c r="B13" s="2">
        <v>25</v>
      </c>
      <c r="C13" s="2">
        <v>25</v>
      </c>
      <c r="D13" s="2"/>
      <c r="E13" s="4"/>
    </row>
    <row r="14" spans="1:5" x14ac:dyDescent="0.3">
      <c r="A14" s="5" t="s">
        <v>12</v>
      </c>
      <c r="B14" s="2">
        <v>8</v>
      </c>
      <c r="C14" s="2">
        <v>8</v>
      </c>
      <c r="D14" s="2"/>
      <c r="E14" s="4"/>
    </row>
    <row r="15" spans="1:5" ht="15" thickBot="1" x14ac:dyDescent="0.35">
      <c r="A15" s="6" t="s">
        <v>13</v>
      </c>
      <c r="B15" s="7">
        <v>9</v>
      </c>
      <c r="C15" s="7">
        <v>9</v>
      </c>
      <c r="D15" s="7"/>
      <c r="E15" s="8"/>
    </row>
    <row r="16" spans="1:5" x14ac:dyDescent="0.3">
      <c r="A16" s="9" t="s">
        <v>14</v>
      </c>
      <c r="B16" s="10"/>
      <c r="C16" s="10"/>
      <c r="D16" s="10"/>
      <c r="E16" s="11"/>
    </row>
    <row r="17" spans="1:5" x14ac:dyDescent="0.3">
      <c r="A17" s="12"/>
      <c r="B17" s="13"/>
      <c r="C17" s="13"/>
      <c r="D17" s="13"/>
      <c r="E17" s="14"/>
    </row>
    <row r="18" spans="1:5" x14ac:dyDescent="0.3">
      <c r="A18" s="3" t="s">
        <v>1</v>
      </c>
      <c r="B18" s="1" t="s">
        <v>2</v>
      </c>
      <c r="C18" s="1" t="s">
        <v>3</v>
      </c>
      <c r="D18" s="15" t="s">
        <v>31</v>
      </c>
      <c r="E18" s="4"/>
    </row>
    <row r="19" spans="1:5" x14ac:dyDescent="0.3">
      <c r="A19" s="5" t="s">
        <v>9</v>
      </c>
      <c r="B19" s="2">
        <v>4</v>
      </c>
      <c r="C19" s="2">
        <v>4</v>
      </c>
      <c r="D19" s="16">
        <f>(5*C19+4*C20+3*C21+2*C22+1*C23)/(5*(C19+C20+C21+C22+C23))</f>
        <v>0.61818181818181817</v>
      </c>
      <c r="E19" s="4"/>
    </row>
    <row r="20" spans="1:5" x14ac:dyDescent="0.3">
      <c r="A20" s="5" t="s">
        <v>10</v>
      </c>
      <c r="B20" s="2">
        <v>40</v>
      </c>
      <c r="C20" s="2">
        <v>40</v>
      </c>
      <c r="D20" s="2"/>
      <c r="E20" s="4"/>
    </row>
    <row r="21" spans="1:5" x14ac:dyDescent="0.3">
      <c r="A21" s="5" t="s">
        <v>11</v>
      </c>
      <c r="B21" s="2">
        <v>29</v>
      </c>
      <c r="C21" s="2">
        <v>29</v>
      </c>
      <c r="D21" s="2"/>
      <c r="E21" s="4"/>
    </row>
    <row r="22" spans="1:5" x14ac:dyDescent="0.3">
      <c r="A22" s="5" t="s">
        <v>12</v>
      </c>
      <c r="B22" s="2">
        <v>13</v>
      </c>
      <c r="C22" s="2">
        <v>13</v>
      </c>
      <c r="D22" s="2"/>
      <c r="E22" s="4"/>
    </row>
    <row r="23" spans="1:5" ht="15" thickBot="1" x14ac:dyDescent="0.35">
      <c r="A23" s="6" t="s">
        <v>13</v>
      </c>
      <c r="B23" s="7">
        <v>13</v>
      </c>
      <c r="C23" s="7">
        <v>13</v>
      </c>
      <c r="D23" s="7"/>
      <c r="E23" s="8"/>
    </row>
    <row r="24" spans="1:5" x14ac:dyDescent="0.3">
      <c r="A24" s="9" t="s">
        <v>15</v>
      </c>
      <c r="B24" s="10"/>
      <c r="C24" s="10"/>
      <c r="D24" s="10"/>
      <c r="E24" s="11"/>
    </row>
    <row r="25" spans="1:5" x14ac:dyDescent="0.3">
      <c r="A25" s="12"/>
      <c r="B25" s="13"/>
      <c r="C25" s="13"/>
      <c r="D25" s="13"/>
      <c r="E25" s="14"/>
    </row>
    <row r="26" spans="1:5" x14ac:dyDescent="0.3">
      <c r="A26" s="3" t="s">
        <v>1</v>
      </c>
      <c r="B26" s="1" t="s">
        <v>2</v>
      </c>
      <c r="C26" s="1" t="s">
        <v>3</v>
      </c>
      <c r="D26" s="15" t="s">
        <v>31</v>
      </c>
      <c r="E26" s="4"/>
    </row>
    <row r="27" spans="1:5" x14ac:dyDescent="0.3">
      <c r="A27" s="5" t="s">
        <v>9</v>
      </c>
      <c r="B27" s="2">
        <v>13</v>
      </c>
      <c r="C27" s="2">
        <v>12</v>
      </c>
      <c r="D27" s="16">
        <f>(5*C27+4*C28+3*C29+2*C30+1*C31)/(5*(C27+C28+C29+C30+C31))</f>
        <v>0.70612244897959187</v>
      </c>
      <c r="E27" s="4"/>
    </row>
    <row r="28" spans="1:5" x14ac:dyDescent="0.3">
      <c r="A28" s="5" t="s">
        <v>10</v>
      </c>
      <c r="B28" s="2">
        <v>48</v>
      </c>
      <c r="C28" s="2">
        <v>45</v>
      </c>
      <c r="D28" s="2"/>
      <c r="E28" s="4"/>
    </row>
    <row r="29" spans="1:5" x14ac:dyDescent="0.3">
      <c r="A29" s="5" t="s">
        <v>11</v>
      </c>
      <c r="B29" s="2">
        <v>33</v>
      </c>
      <c r="C29" s="2">
        <v>31</v>
      </c>
      <c r="D29" s="2"/>
      <c r="E29" s="4"/>
    </row>
    <row r="30" spans="1:5" x14ac:dyDescent="0.3">
      <c r="A30" s="5" t="s">
        <v>12</v>
      </c>
      <c r="B30" s="2">
        <v>4</v>
      </c>
      <c r="C30" s="2">
        <v>3</v>
      </c>
      <c r="D30" s="2"/>
      <c r="E30" s="4"/>
    </row>
    <row r="31" spans="1:5" ht="15" thickBot="1" x14ac:dyDescent="0.35">
      <c r="A31" s="6" t="s">
        <v>13</v>
      </c>
      <c r="B31" s="7">
        <v>8</v>
      </c>
      <c r="C31" s="7">
        <v>7</v>
      </c>
      <c r="D31" s="7"/>
      <c r="E31" s="8"/>
    </row>
    <row r="32" spans="1:5" x14ac:dyDescent="0.3">
      <c r="A32" s="9" t="s">
        <v>16</v>
      </c>
      <c r="B32" s="10"/>
      <c r="C32" s="10"/>
      <c r="D32" s="10"/>
      <c r="E32" s="11"/>
    </row>
    <row r="33" spans="1:5" x14ac:dyDescent="0.3">
      <c r="A33" s="12"/>
      <c r="B33" s="13"/>
      <c r="C33" s="13"/>
      <c r="D33" s="13"/>
      <c r="E33" s="14"/>
    </row>
    <row r="34" spans="1:5" x14ac:dyDescent="0.3">
      <c r="A34" s="3" t="s">
        <v>1</v>
      </c>
      <c r="B34" s="1" t="s">
        <v>2</v>
      </c>
      <c r="C34" s="1" t="s">
        <v>3</v>
      </c>
      <c r="D34" s="15" t="s">
        <v>31</v>
      </c>
      <c r="E34" s="4"/>
    </row>
    <row r="35" spans="1:5" x14ac:dyDescent="0.3">
      <c r="A35" s="5" t="s">
        <v>9</v>
      </c>
      <c r="B35" s="2">
        <v>6</v>
      </c>
      <c r="C35" s="2">
        <v>6</v>
      </c>
      <c r="D35" s="16">
        <f>(5*C35+4*C36+3*C37+2*C38+1*C39)/(5*(C35+C36+C37+C38+C39))</f>
        <v>0.70909090909090911</v>
      </c>
      <c r="E35" s="4"/>
    </row>
    <row r="36" spans="1:5" x14ac:dyDescent="0.3">
      <c r="A36" s="5" t="s">
        <v>10</v>
      </c>
      <c r="B36" s="2">
        <v>48</v>
      </c>
      <c r="C36" s="2">
        <v>49</v>
      </c>
      <c r="D36" s="2"/>
      <c r="E36" s="4"/>
    </row>
    <row r="37" spans="1:5" x14ac:dyDescent="0.3">
      <c r="A37" s="5" t="s">
        <v>11</v>
      </c>
      <c r="B37" s="2">
        <v>38</v>
      </c>
      <c r="C37" s="2">
        <v>39</v>
      </c>
      <c r="D37" s="2"/>
      <c r="E37" s="4"/>
    </row>
    <row r="38" spans="1:5" x14ac:dyDescent="0.3">
      <c r="A38" s="5" t="s">
        <v>12</v>
      </c>
      <c r="B38" s="2">
        <v>3</v>
      </c>
      <c r="C38" s="2">
        <v>3</v>
      </c>
      <c r="D38" s="2"/>
      <c r="E38" s="4"/>
    </row>
    <row r="39" spans="1:5" ht="15" thickBot="1" x14ac:dyDescent="0.35">
      <c r="A39" s="6" t="s">
        <v>13</v>
      </c>
      <c r="B39" s="7">
        <v>2</v>
      </c>
      <c r="C39" s="7">
        <v>2</v>
      </c>
      <c r="D39" s="7"/>
      <c r="E39" s="8"/>
    </row>
    <row r="40" spans="1:5" x14ac:dyDescent="0.3">
      <c r="A40" s="9" t="s">
        <v>17</v>
      </c>
      <c r="B40" s="10"/>
      <c r="C40" s="10"/>
      <c r="D40" s="10"/>
      <c r="E40" s="11"/>
    </row>
    <row r="41" spans="1:5" x14ac:dyDescent="0.3">
      <c r="A41" s="12"/>
      <c r="B41" s="13"/>
      <c r="C41" s="13"/>
      <c r="D41" s="13"/>
      <c r="E41" s="14"/>
    </row>
    <row r="42" spans="1:5" x14ac:dyDescent="0.3">
      <c r="A42" s="3" t="s">
        <v>1</v>
      </c>
      <c r="B42" s="1" t="s">
        <v>2</v>
      </c>
      <c r="C42" s="1" t="s">
        <v>3</v>
      </c>
      <c r="D42" s="15" t="s">
        <v>31</v>
      </c>
      <c r="E42" s="4"/>
    </row>
    <row r="43" spans="1:5" x14ac:dyDescent="0.3">
      <c r="A43" s="5" t="s">
        <v>9</v>
      </c>
      <c r="B43" s="2">
        <v>5</v>
      </c>
      <c r="C43" s="2">
        <v>5</v>
      </c>
      <c r="D43" s="16">
        <f>(5*C43+4*C44+3*C45+2*C46+1*C47)/(5*(C43+C44+C45+C46+C47))</f>
        <v>0.70909090909090911</v>
      </c>
      <c r="E43" s="4"/>
    </row>
    <row r="44" spans="1:5" x14ac:dyDescent="0.3">
      <c r="A44" s="5" t="s">
        <v>10</v>
      </c>
      <c r="B44" s="2">
        <v>49</v>
      </c>
      <c r="C44" s="2">
        <v>51</v>
      </c>
      <c r="D44" s="2"/>
      <c r="E44" s="4"/>
    </row>
    <row r="45" spans="1:5" x14ac:dyDescent="0.3">
      <c r="A45" s="5" t="s">
        <v>11</v>
      </c>
      <c r="B45" s="2">
        <v>37</v>
      </c>
      <c r="C45" s="2">
        <v>38</v>
      </c>
      <c r="D45" s="2"/>
      <c r="E45" s="4"/>
    </row>
    <row r="46" spans="1:5" x14ac:dyDescent="0.3">
      <c r="A46" s="5" t="s">
        <v>12</v>
      </c>
      <c r="B46" s="2">
        <v>3</v>
      </c>
      <c r="C46" s="2">
        <v>3</v>
      </c>
      <c r="D46" s="2"/>
      <c r="E46" s="4"/>
    </row>
    <row r="47" spans="1:5" ht="15" thickBot="1" x14ac:dyDescent="0.35">
      <c r="A47" s="6" t="s">
        <v>13</v>
      </c>
      <c r="B47" s="7">
        <v>2</v>
      </c>
      <c r="C47" s="7">
        <v>2</v>
      </c>
      <c r="D47" s="7"/>
      <c r="E47" s="8"/>
    </row>
    <row r="48" spans="1:5" x14ac:dyDescent="0.3">
      <c r="A48" s="9" t="s">
        <v>18</v>
      </c>
      <c r="B48" s="10"/>
      <c r="C48" s="10"/>
      <c r="D48" s="10"/>
      <c r="E48" s="11"/>
    </row>
    <row r="49" spans="1:5" x14ac:dyDescent="0.3">
      <c r="A49" s="12"/>
      <c r="B49" s="13"/>
      <c r="C49" s="13"/>
      <c r="D49" s="13"/>
      <c r="E49" s="14"/>
    </row>
    <row r="50" spans="1:5" x14ac:dyDescent="0.3">
      <c r="A50" s="3" t="s">
        <v>1</v>
      </c>
      <c r="B50" s="1" t="s">
        <v>2</v>
      </c>
      <c r="C50" s="1" t="s">
        <v>3</v>
      </c>
      <c r="D50" s="15" t="s">
        <v>31</v>
      </c>
      <c r="E50" s="4"/>
    </row>
    <row r="51" spans="1:5" x14ac:dyDescent="0.3">
      <c r="A51" s="5" t="s">
        <v>9</v>
      </c>
      <c r="B51" s="2">
        <v>4</v>
      </c>
      <c r="C51" s="2">
        <v>3</v>
      </c>
      <c r="D51" s="16">
        <f>(5*C51+4*C52+3*C53+2*C54+1*C55)/(5*(C51+C52+C53+C54+C55))</f>
        <v>0.66041666666666665</v>
      </c>
      <c r="E51" s="4"/>
    </row>
    <row r="52" spans="1:5" x14ac:dyDescent="0.3">
      <c r="A52" s="5" t="s">
        <v>10</v>
      </c>
      <c r="B52" s="2">
        <v>47</v>
      </c>
      <c r="C52" s="2">
        <v>46</v>
      </c>
      <c r="D52" s="2"/>
      <c r="E52" s="4"/>
    </row>
    <row r="53" spans="1:5" x14ac:dyDescent="0.3">
      <c r="A53" s="5" t="s">
        <v>11</v>
      </c>
      <c r="B53" s="2">
        <v>34</v>
      </c>
      <c r="C53" s="2">
        <v>33</v>
      </c>
      <c r="D53" s="2"/>
      <c r="E53" s="4"/>
    </row>
    <row r="54" spans="1:5" x14ac:dyDescent="0.3">
      <c r="A54" s="5" t="s">
        <v>12</v>
      </c>
      <c r="B54" s="2">
        <v>6</v>
      </c>
      <c r="C54" s="2">
        <v>5</v>
      </c>
      <c r="D54" s="2"/>
      <c r="E54" s="4"/>
    </row>
    <row r="55" spans="1:5" ht="15" thickBot="1" x14ac:dyDescent="0.35">
      <c r="A55" s="6" t="s">
        <v>13</v>
      </c>
      <c r="B55" s="7">
        <v>10</v>
      </c>
      <c r="C55" s="7">
        <v>9</v>
      </c>
      <c r="D55" s="7"/>
      <c r="E55" s="8"/>
    </row>
    <row r="56" spans="1:5" x14ac:dyDescent="0.3">
      <c r="A56" s="9" t="s">
        <v>19</v>
      </c>
      <c r="B56" s="10"/>
      <c r="C56" s="10"/>
      <c r="D56" s="10"/>
      <c r="E56" s="11"/>
    </row>
    <row r="57" spans="1:5" x14ac:dyDescent="0.3">
      <c r="A57" s="12"/>
      <c r="B57" s="13"/>
      <c r="C57" s="13"/>
      <c r="D57" s="13"/>
      <c r="E57" s="14"/>
    </row>
    <row r="58" spans="1:5" x14ac:dyDescent="0.3">
      <c r="A58" s="3" t="s">
        <v>1</v>
      </c>
      <c r="B58" s="1" t="s">
        <v>2</v>
      </c>
      <c r="C58" s="1" t="s">
        <v>3</v>
      </c>
      <c r="D58" s="15" t="s">
        <v>31</v>
      </c>
      <c r="E58" s="4"/>
    </row>
    <row r="59" spans="1:5" x14ac:dyDescent="0.3">
      <c r="A59" s="5" t="s">
        <v>9</v>
      </c>
      <c r="B59" s="2">
        <v>5</v>
      </c>
      <c r="C59" s="2">
        <v>5</v>
      </c>
      <c r="D59" s="16">
        <f>(5*C59+4*C60+3*C61+2*C62+1*C63)/(5*(C59+C60+C61+C62+C63))</f>
        <v>0.69292929292929295</v>
      </c>
      <c r="E59" s="4"/>
    </row>
    <row r="60" spans="1:5" x14ac:dyDescent="0.3">
      <c r="A60" s="5" t="s">
        <v>10</v>
      </c>
      <c r="B60" s="2">
        <v>52</v>
      </c>
      <c r="C60" s="2">
        <v>52</v>
      </c>
      <c r="D60" s="2"/>
      <c r="E60" s="4"/>
    </row>
    <row r="61" spans="1:5" x14ac:dyDescent="0.3">
      <c r="A61" s="5" t="s">
        <v>11</v>
      </c>
      <c r="B61" s="2">
        <v>32</v>
      </c>
      <c r="C61" s="2">
        <v>32</v>
      </c>
      <c r="D61" s="2"/>
      <c r="E61" s="4"/>
    </row>
    <row r="62" spans="1:5" x14ac:dyDescent="0.3">
      <c r="A62" s="5" t="s">
        <v>12</v>
      </c>
      <c r="B62" s="2">
        <v>4</v>
      </c>
      <c r="C62" s="2">
        <v>4</v>
      </c>
      <c r="D62" s="2"/>
      <c r="E62" s="4"/>
    </row>
    <row r="63" spans="1:5" ht="15" thickBot="1" x14ac:dyDescent="0.35">
      <c r="A63" s="6" t="s">
        <v>13</v>
      </c>
      <c r="B63" s="7">
        <v>6</v>
      </c>
      <c r="C63" s="7">
        <v>6</v>
      </c>
      <c r="D63" s="7"/>
      <c r="E63" s="8"/>
    </row>
    <row r="64" spans="1:5" x14ac:dyDescent="0.3">
      <c r="A64" s="9" t="s">
        <v>20</v>
      </c>
      <c r="B64" s="10"/>
      <c r="C64" s="10"/>
      <c r="D64" s="10"/>
      <c r="E64" s="11"/>
    </row>
    <row r="65" spans="1:5" x14ac:dyDescent="0.3">
      <c r="A65" s="12"/>
      <c r="B65" s="13"/>
      <c r="C65" s="13"/>
      <c r="D65" s="13"/>
      <c r="E65" s="14"/>
    </row>
    <row r="66" spans="1:5" x14ac:dyDescent="0.3">
      <c r="A66" s="3" t="s">
        <v>1</v>
      </c>
      <c r="B66" s="1" t="s">
        <v>2</v>
      </c>
      <c r="C66" s="1" t="s">
        <v>3</v>
      </c>
      <c r="D66" s="15" t="s">
        <v>31</v>
      </c>
      <c r="E66" s="4"/>
    </row>
    <row r="67" spans="1:5" x14ac:dyDescent="0.3">
      <c r="A67" s="5" t="s">
        <v>9</v>
      </c>
      <c r="B67" s="2">
        <v>11</v>
      </c>
      <c r="C67" s="2">
        <v>10</v>
      </c>
      <c r="D67" s="16">
        <f>(5*C67+4*C68+3*C69+2*C70+1*C71)/(5*(C67+C68+C69+C70+C71))</f>
        <v>0.7</v>
      </c>
      <c r="E67" s="4"/>
    </row>
    <row r="68" spans="1:5" x14ac:dyDescent="0.3">
      <c r="A68" s="5" t="s">
        <v>10</v>
      </c>
      <c r="B68" s="2">
        <v>51</v>
      </c>
      <c r="C68" s="2">
        <v>47</v>
      </c>
      <c r="D68" s="2"/>
      <c r="E68" s="4"/>
    </row>
    <row r="69" spans="1:5" x14ac:dyDescent="0.3">
      <c r="A69" s="5" t="s">
        <v>11</v>
      </c>
      <c r="B69" s="2">
        <v>31</v>
      </c>
      <c r="C69" s="2">
        <v>28</v>
      </c>
      <c r="D69" s="2"/>
      <c r="E69" s="4"/>
    </row>
    <row r="70" spans="1:5" x14ac:dyDescent="0.3">
      <c r="A70" s="5" t="s">
        <v>12</v>
      </c>
      <c r="B70" s="2">
        <v>9</v>
      </c>
      <c r="C70" s="2">
        <v>8</v>
      </c>
      <c r="D70" s="2"/>
      <c r="E70" s="4"/>
    </row>
    <row r="71" spans="1:5" ht="15" thickBot="1" x14ac:dyDescent="0.35">
      <c r="A71" s="6" t="s">
        <v>13</v>
      </c>
      <c r="B71" s="7">
        <v>6</v>
      </c>
      <c r="C71" s="7">
        <v>5</v>
      </c>
      <c r="D71" s="7"/>
      <c r="E71" s="8"/>
    </row>
    <row r="72" spans="1:5" x14ac:dyDescent="0.3">
      <c r="A72" s="9" t="s">
        <v>21</v>
      </c>
      <c r="B72" s="10"/>
      <c r="C72" s="10"/>
      <c r="D72" s="10"/>
      <c r="E72" s="11"/>
    </row>
    <row r="73" spans="1:5" x14ac:dyDescent="0.3">
      <c r="A73" s="12"/>
      <c r="B73" s="13"/>
      <c r="C73" s="13"/>
      <c r="D73" s="13"/>
      <c r="E73" s="14"/>
    </row>
    <row r="74" spans="1:5" x14ac:dyDescent="0.3">
      <c r="A74" s="3" t="s">
        <v>1</v>
      </c>
      <c r="B74" s="1" t="s">
        <v>2</v>
      </c>
      <c r="C74" s="1" t="s">
        <v>3</v>
      </c>
      <c r="D74" s="15" t="s">
        <v>31</v>
      </c>
      <c r="E74" s="4"/>
    </row>
    <row r="75" spans="1:5" x14ac:dyDescent="0.3">
      <c r="A75" s="5" t="s">
        <v>9</v>
      </c>
      <c r="B75" s="2">
        <v>10</v>
      </c>
      <c r="C75" s="2">
        <v>9</v>
      </c>
      <c r="D75" s="16">
        <f>(5*C75+4*C76+3*C77+2*C78+1*C79)/(5*(C75+C76+C77+C78+C79))</f>
        <v>0.6551020408163265</v>
      </c>
      <c r="E75" s="4"/>
    </row>
    <row r="76" spans="1:5" x14ac:dyDescent="0.3">
      <c r="A76" s="5" t="s">
        <v>10</v>
      </c>
      <c r="B76" s="2">
        <v>46</v>
      </c>
      <c r="C76" s="2">
        <v>42</v>
      </c>
      <c r="D76" s="2"/>
      <c r="E76" s="4"/>
    </row>
    <row r="77" spans="1:5" x14ac:dyDescent="0.3">
      <c r="A77" s="5" t="s">
        <v>11</v>
      </c>
      <c r="B77" s="2">
        <v>27</v>
      </c>
      <c r="C77" s="2">
        <v>25</v>
      </c>
      <c r="D77" s="2"/>
      <c r="E77" s="4"/>
    </row>
    <row r="78" spans="1:5" x14ac:dyDescent="0.3">
      <c r="A78" s="5" t="s">
        <v>12</v>
      </c>
      <c r="B78" s="2">
        <v>12</v>
      </c>
      <c r="C78" s="2">
        <v>11</v>
      </c>
      <c r="D78" s="2"/>
      <c r="E78" s="4"/>
    </row>
    <row r="79" spans="1:5" ht="15" thickBot="1" x14ac:dyDescent="0.35">
      <c r="A79" s="6" t="s">
        <v>13</v>
      </c>
      <c r="B79" s="7">
        <v>12</v>
      </c>
      <c r="C79" s="7">
        <v>11</v>
      </c>
      <c r="D79" s="7"/>
      <c r="E79" s="8"/>
    </row>
    <row r="80" spans="1:5" x14ac:dyDescent="0.3">
      <c r="A80" s="9" t="s">
        <v>22</v>
      </c>
      <c r="B80" s="10"/>
      <c r="C80" s="10"/>
      <c r="D80" s="10"/>
      <c r="E80" s="11"/>
    </row>
    <row r="81" spans="1:5" x14ac:dyDescent="0.3">
      <c r="A81" s="12"/>
      <c r="B81" s="13"/>
      <c r="C81" s="13"/>
      <c r="D81" s="13"/>
      <c r="E81" s="14"/>
    </row>
    <row r="82" spans="1:5" x14ac:dyDescent="0.3">
      <c r="A82" s="3" t="s">
        <v>1</v>
      </c>
      <c r="B82" s="1" t="s">
        <v>2</v>
      </c>
      <c r="C82" s="1" t="s">
        <v>3</v>
      </c>
      <c r="D82" s="15" t="s">
        <v>31</v>
      </c>
      <c r="E82" s="4"/>
    </row>
    <row r="83" spans="1:5" x14ac:dyDescent="0.3">
      <c r="A83" s="5" t="s">
        <v>9</v>
      </c>
      <c r="B83" s="2">
        <v>5</v>
      </c>
      <c r="C83" s="2">
        <v>4</v>
      </c>
      <c r="D83" s="16">
        <f>(5*C83+4*C84+3*C85+2*C86+1*C87)/(5*(C83+C84+C85+C86+C87))</f>
        <v>0.6244897959183674</v>
      </c>
      <c r="E83" s="4"/>
    </row>
    <row r="84" spans="1:5" x14ac:dyDescent="0.3">
      <c r="A84" s="5" t="s">
        <v>10</v>
      </c>
      <c r="B84" s="2">
        <v>42</v>
      </c>
      <c r="C84" s="2">
        <v>39</v>
      </c>
      <c r="D84" s="2"/>
      <c r="E84" s="4"/>
    </row>
    <row r="85" spans="1:5" x14ac:dyDescent="0.3">
      <c r="A85" s="5" t="s">
        <v>11</v>
      </c>
      <c r="B85" s="2">
        <v>34</v>
      </c>
      <c r="C85" s="2">
        <v>31</v>
      </c>
      <c r="D85" s="2"/>
      <c r="E85" s="4"/>
    </row>
    <row r="86" spans="1:5" x14ac:dyDescent="0.3">
      <c r="A86" s="5" t="s">
        <v>12</v>
      </c>
      <c r="B86" s="2">
        <v>14</v>
      </c>
      <c r="C86" s="2">
        <v>13</v>
      </c>
      <c r="D86" s="2"/>
      <c r="E86" s="4"/>
    </row>
    <row r="87" spans="1:5" ht="15" thickBot="1" x14ac:dyDescent="0.35">
      <c r="A87" s="6" t="s">
        <v>13</v>
      </c>
      <c r="B87" s="7">
        <v>12</v>
      </c>
      <c r="C87" s="7">
        <v>11</v>
      </c>
      <c r="D87" s="7"/>
      <c r="E87" s="8"/>
    </row>
    <row r="88" spans="1:5" x14ac:dyDescent="0.3">
      <c r="A88" s="9" t="s">
        <v>23</v>
      </c>
      <c r="B88" s="10"/>
      <c r="C88" s="10"/>
      <c r="D88" s="10"/>
      <c r="E88" s="11"/>
    </row>
    <row r="89" spans="1:5" x14ac:dyDescent="0.3">
      <c r="A89" s="12"/>
      <c r="B89" s="13"/>
      <c r="C89" s="13"/>
      <c r="D89" s="13"/>
      <c r="E89" s="14"/>
    </row>
    <row r="90" spans="1:5" x14ac:dyDescent="0.3">
      <c r="A90" s="3" t="s">
        <v>1</v>
      </c>
      <c r="B90" s="1" t="s">
        <v>2</v>
      </c>
      <c r="C90" s="1" t="s">
        <v>3</v>
      </c>
      <c r="D90" s="15" t="s">
        <v>31</v>
      </c>
      <c r="E90" s="4"/>
    </row>
    <row r="91" spans="1:5" x14ac:dyDescent="0.3">
      <c r="A91" s="5" t="s">
        <v>9</v>
      </c>
      <c r="B91" s="2">
        <v>10</v>
      </c>
      <c r="C91" s="2">
        <v>9</v>
      </c>
      <c r="D91" s="16">
        <f>(5*C91+4*C92+3*C93+2*C94+1*C95)/(5*(C91+C92+C93+C94+C95))</f>
        <v>0.71134020618556704</v>
      </c>
      <c r="E91" s="4"/>
    </row>
    <row r="92" spans="1:5" x14ac:dyDescent="0.3">
      <c r="A92" s="5" t="s">
        <v>10</v>
      </c>
      <c r="B92" s="2">
        <v>55</v>
      </c>
      <c r="C92" s="2">
        <v>50</v>
      </c>
      <c r="D92" s="2"/>
      <c r="E92" s="4"/>
    </row>
    <row r="93" spans="1:5" x14ac:dyDescent="0.3">
      <c r="A93" s="5" t="s">
        <v>11</v>
      </c>
      <c r="B93" s="2">
        <v>32</v>
      </c>
      <c r="C93" s="2">
        <v>29</v>
      </c>
      <c r="D93" s="2"/>
      <c r="E93" s="4"/>
    </row>
    <row r="94" spans="1:5" x14ac:dyDescent="0.3">
      <c r="A94" s="5" t="s">
        <v>12</v>
      </c>
      <c r="B94" s="2">
        <v>5</v>
      </c>
      <c r="C94" s="2">
        <v>4</v>
      </c>
      <c r="D94" s="2"/>
      <c r="E94" s="4"/>
    </row>
    <row r="95" spans="1:5" ht="15" thickBot="1" x14ac:dyDescent="0.35">
      <c r="A95" s="6" t="s">
        <v>13</v>
      </c>
      <c r="B95" s="7">
        <v>6</v>
      </c>
      <c r="C95" s="7">
        <v>5</v>
      </c>
      <c r="D95" s="7"/>
      <c r="E95" s="8"/>
    </row>
    <row r="96" spans="1:5" x14ac:dyDescent="0.3">
      <c r="A96" s="9" t="s">
        <v>24</v>
      </c>
      <c r="B96" s="10"/>
      <c r="C96" s="10"/>
      <c r="D96" s="10"/>
      <c r="E96" s="11"/>
    </row>
    <row r="97" spans="1:5" x14ac:dyDescent="0.3">
      <c r="A97" s="12"/>
      <c r="B97" s="13"/>
      <c r="C97" s="13"/>
      <c r="D97" s="13"/>
      <c r="E97" s="14"/>
    </row>
    <row r="98" spans="1:5" x14ac:dyDescent="0.3">
      <c r="A98" s="3" t="s">
        <v>1</v>
      </c>
      <c r="B98" s="1" t="s">
        <v>2</v>
      </c>
      <c r="C98" s="1" t="s">
        <v>3</v>
      </c>
      <c r="D98" s="15" t="s">
        <v>31</v>
      </c>
      <c r="E98" s="4"/>
    </row>
    <row r="99" spans="1:5" x14ac:dyDescent="0.3">
      <c r="A99" s="5" t="s">
        <v>9</v>
      </c>
      <c r="B99" s="2">
        <v>12</v>
      </c>
      <c r="C99" s="2">
        <v>11</v>
      </c>
      <c r="D99" s="16">
        <f>(5*C99+4*C100+3*C101+2*C102+1*C103)/(5*(C99+C100+C101+C102+C103))</f>
        <v>0.7142857142857143</v>
      </c>
      <c r="E99" s="4"/>
    </row>
    <row r="100" spans="1:5" x14ac:dyDescent="0.3">
      <c r="A100" s="5" t="s">
        <v>10</v>
      </c>
      <c r="B100" s="2">
        <v>52</v>
      </c>
      <c r="C100" s="2">
        <v>47</v>
      </c>
      <c r="D100" s="2"/>
      <c r="E100" s="4"/>
    </row>
    <row r="101" spans="1:5" x14ac:dyDescent="0.3">
      <c r="A101" s="5" t="s">
        <v>11</v>
      </c>
      <c r="B101" s="2">
        <v>34</v>
      </c>
      <c r="C101" s="2">
        <v>31</v>
      </c>
      <c r="D101" s="2"/>
      <c r="E101" s="4"/>
    </row>
    <row r="102" spans="1:5" x14ac:dyDescent="0.3">
      <c r="A102" s="5" t="s">
        <v>12</v>
      </c>
      <c r="B102" s="2">
        <v>6</v>
      </c>
      <c r="C102" s="2">
        <v>5</v>
      </c>
      <c r="D102" s="2"/>
      <c r="E102" s="4"/>
    </row>
    <row r="103" spans="1:5" ht="15" thickBot="1" x14ac:dyDescent="0.35">
      <c r="A103" s="6" t="s">
        <v>13</v>
      </c>
      <c r="B103" s="7">
        <v>5</v>
      </c>
      <c r="C103" s="7">
        <v>4</v>
      </c>
      <c r="D103" s="7"/>
      <c r="E103" s="8"/>
    </row>
    <row r="104" spans="1:5" x14ac:dyDescent="0.3">
      <c r="A104" s="9" t="s">
        <v>25</v>
      </c>
      <c r="B104" s="10"/>
      <c r="C104" s="10"/>
      <c r="D104" s="10"/>
      <c r="E104" s="11"/>
    </row>
    <row r="105" spans="1:5" x14ac:dyDescent="0.3">
      <c r="A105" s="12"/>
      <c r="B105" s="13"/>
      <c r="C105" s="13"/>
      <c r="D105" s="13"/>
      <c r="E105" s="14"/>
    </row>
    <row r="106" spans="1:5" x14ac:dyDescent="0.3">
      <c r="A106" s="3" t="s">
        <v>1</v>
      </c>
      <c r="B106" s="1" t="s">
        <v>2</v>
      </c>
      <c r="C106" s="1" t="s">
        <v>3</v>
      </c>
      <c r="D106" s="15" t="s">
        <v>31</v>
      </c>
      <c r="E106" s="4"/>
    </row>
    <row r="107" spans="1:5" x14ac:dyDescent="0.3">
      <c r="A107" s="5" t="s">
        <v>9</v>
      </c>
      <c r="B107" s="2">
        <v>4</v>
      </c>
      <c r="C107" s="2">
        <v>3</v>
      </c>
      <c r="D107" s="16">
        <f>(5*C107+4*C108+3*C109+2*C110+1*C111)/(5*(C107+C108+C109+C110+C111))</f>
        <v>0.51958762886597942</v>
      </c>
      <c r="E107" s="4"/>
    </row>
    <row r="108" spans="1:5" x14ac:dyDescent="0.3">
      <c r="A108" s="5" t="s">
        <v>10</v>
      </c>
      <c r="B108" s="2">
        <v>26</v>
      </c>
      <c r="C108" s="2">
        <v>24</v>
      </c>
      <c r="D108" s="2"/>
      <c r="E108" s="4"/>
    </row>
    <row r="109" spans="1:5" x14ac:dyDescent="0.3">
      <c r="A109" s="5" t="s">
        <v>11</v>
      </c>
      <c r="B109" s="2">
        <v>29</v>
      </c>
      <c r="C109" s="2">
        <v>27</v>
      </c>
      <c r="D109" s="2"/>
      <c r="E109" s="4"/>
    </row>
    <row r="110" spans="1:5" x14ac:dyDescent="0.3">
      <c r="A110" s="5" t="s">
        <v>12</v>
      </c>
      <c r="B110" s="2">
        <v>18</v>
      </c>
      <c r="C110" s="2">
        <v>17</v>
      </c>
      <c r="D110" s="2"/>
      <c r="E110" s="4"/>
    </row>
    <row r="111" spans="1:5" ht="15" thickBot="1" x14ac:dyDescent="0.35">
      <c r="A111" s="6" t="s">
        <v>13</v>
      </c>
      <c r="B111" s="7">
        <v>28</v>
      </c>
      <c r="C111" s="7">
        <v>26</v>
      </c>
      <c r="D111" s="7"/>
      <c r="E111" s="8"/>
    </row>
    <row r="112" spans="1:5" x14ac:dyDescent="0.3">
      <c r="A112" s="9" t="s">
        <v>26</v>
      </c>
      <c r="B112" s="10"/>
      <c r="C112" s="10"/>
      <c r="D112" s="10"/>
      <c r="E112" s="11"/>
    </row>
    <row r="113" spans="1:5" x14ac:dyDescent="0.3">
      <c r="A113" s="12"/>
      <c r="B113" s="13"/>
      <c r="C113" s="13"/>
      <c r="D113" s="13"/>
      <c r="E113" s="14"/>
    </row>
    <row r="114" spans="1:5" x14ac:dyDescent="0.3">
      <c r="A114" s="3" t="s">
        <v>1</v>
      </c>
      <c r="B114" s="1" t="s">
        <v>2</v>
      </c>
      <c r="C114" s="1" t="s">
        <v>3</v>
      </c>
      <c r="D114" s="15" t="s">
        <v>31</v>
      </c>
      <c r="E114" s="4"/>
    </row>
    <row r="115" spans="1:5" x14ac:dyDescent="0.3">
      <c r="A115" s="5" t="s">
        <v>9</v>
      </c>
      <c r="B115" s="2">
        <v>5</v>
      </c>
      <c r="C115" s="2">
        <v>4</v>
      </c>
      <c r="D115" s="16">
        <f>(5*C115+4*C116+3*C117+2*C118+1*C119)/(5*(C115+C116+C117+C118+C119))</f>
        <v>0.44897959183673469</v>
      </c>
      <c r="E115" s="4"/>
    </row>
    <row r="116" spans="1:5" x14ac:dyDescent="0.3">
      <c r="A116" s="5" t="s">
        <v>10</v>
      </c>
      <c r="B116" s="2">
        <v>19</v>
      </c>
      <c r="C116" s="2">
        <v>18</v>
      </c>
      <c r="D116" s="2"/>
      <c r="E116" s="4"/>
    </row>
    <row r="117" spans="1:5" x14ac:dyDescent="0.3">
      <c r="A117" s="5" t="s">
        <v>11</v>
      </c>
      <c r="B117" s="2">
        <v>17</v>
      </c>
      <c r="C117" s="2">
        <v>16</v>
      </c>
      <c r="D117" s="2"/>
      <c r="E117" s="4"/>
    </row>
    <row r="118" spans="1:5" x14ac:dyDescent="0.3">
      <c r="A118" s="5" t="s">
        <v>12</v>
      </c>
      <c r="B118" s="2">
        <v>21</v>
      </c>
      <c r="C118" s="2">
        <v>20</v>
      </c>
      <c r="D118" s="2"/>
      <c r="E118" s="4"/>
    </row>
    <row r="119" spans="1:5" ht="15" thickBot="1" x14ac:dyDescent="0.35">
      <c r="A119" s="6" t="s">
        <v>13</v>
      </c>
      <c r="B119" s="7">
        <v>43</v>
      </c>
      <c r="C119" s="7">
        <v>40</v>
      </c>
      <c r="D119" s="7"/>
      <c r="E119" s="8"/>
    </row>
    <row r="120" spans="1:5" x14ac:dyDescent="0.3">
      <c r="A120" s="9" t="s">
        <v>27</v>
      </c>
      <c r="B120" s="10"/>
      <c r="C120" s="10"/>
      <c r="D120" s="10"/>
      <c r="E120" s="11"/>
    </row>
    <row r="121" spans="1:5" x14ac:dyDescent="0.3">
      <c r="A121" s="12"/>
      <c r="B121" s="13"/>
      <c r="C121" s="13"/>
      <c r="D121" s="13"/>
      <c r="E121" s="14"/>
    </row>
    <row r="122" spans="1:5" x14ac:dyDescent="0.3">
      <c r="A122" s="3" t="s">
        <v>1</v>
      </c>
      <c r="B122" s="1" t="s">
        <v>2</v>
      </c>
      <c r="C122" s="1" t="s">
        <v>3</v>
      </c>
      <c r="D122" s="15" t="s">
        <v>31</v>
      </c>
      <c r="E122" s="4"/>
    </row>
    <row r="123" spans="1:5" x14ac:dyDescent="0.3">
      <c r="A123" s="5" t="s">
        <v>9</v>
      </c>
      <c r="B123" s="2">
        <v>5</v>
      </c>
      <c r="C123" s="2">
        <v>4</v>
      </c>
      <c r="D123" s="16">
        <f>(5*C123+4*C124+3*C125+2*C126+1*C127)/(5*(C123+C124+C125+C126+C127))</f>
        <v>0.49591836734693878</v>
      </c>
      <c r="E123" s="4"/>
    </row>
    <row r="124" spans="1:5" x14ac:dyDescent="0.3">
      <c r="A124" s="5" t="s">
        <v>10</v>
      </c>
      <c r="B124" s="2">
        <v>22</v>
      </c>
      <c r="C124" s="2">
        <v>20</v>
      </c>
      <c r="D124" s="2"/>
      <c r="E124" s="4"/>
    </row>
    <row r="125" spans="1:5" x14ac:dyDescent="0.3">
      <c r="A125" s="5" t="s">
        <v>11</v>
      </c>
      <c r="B125" s="2">
        <v>25</v>
      </c>
      <c r="C125" s="2">
        <v>23</v>
      </c>
      <c r="D125" s="2"/>
      <c r="E125" s="4"/>
    </row>
    <row r="126" spans="1:5" x14ac:dyDescent="0.3">
      <c r="A126" s="5" t="s">
        <v>12</v>
      </c>
      <c r="B126" s="2">
        <v>25</v>
      </c>
      <c r="C126" s="2">
        <v>23</v>
      </c>
      <c r="D126" s="2"/>
      <c r="E126" s="4"/>
    </row>
    <row r="127" spans="1:5" ht="15" thickBot="1" x14ac:dyDescent="0.35">
      <c r="A127" s="6" t="s">
        <v>13</v>
      </c>
      <c r="B127" s="7">
        <v>30</v>
      </c>
      <c r="C127" s="7">
        <v>28</v>
      </c>
      <c r="D127" s="7"/>
      <c r="E127" s="8"/>
    </row>
    <row r="128" spans="1:5" x14ac:dyDescent="0.3">
      <c r="A128" s="9" t="s">
        <v>28</v>
      </c>
      <c r="B128" s="10"/>
      <c r="C128" s="10"/>
      <c r="D128" s="10"/>
      <c r="E128" s="11"/>
    </row>
    <row r="129" spans="1:5" x14ac:dyDescent="0.3">
      <c r="A129" s="12"/>
      <c r="B129" s="13"/>
      <c r="C129" s="13"/>
      <c r="D129" s="13"/>
      <c r="E129" s="14"/>
    </row>
    <row r="130" spans="1:5" x14ac:dyDescent="0.3">
      <c r="A130" s="3" t="s">
        <v>1</v>
      </c>
      <c r="B130" s="1" t="s">
        <v>2</v>
      </c>
      <c r="C130" s="1" t="s">
        <v>3</v>
      </c>
      <c r="D130" s="15" t="s">
        <v>31</v>
      </c>
      <c r="E130" s="4"/>
    </row>
    <row r="131" spans="1:5" x14ac:dyDescent="0.3">
      <c r="A131" s="5" t="s">
        <v>9</v>
      </c>
      <c r="B131" s="2">
        <v>3</v>
      </c>
      <c r="C131" s="2">
        <v>2</v>
      </c>
      <c r="D131" s="16">
        <f>(5*C131+4*C132+3*C133+2*C134+1*C135)/(5*(C131+C132+C133+C134+C135))</f>
        <v>0.48865979381443297</v>
      </c>
      <c r="E131" s="4"/>
    </row>
    <row r="132" spans="1:5" x14ac:dyDescent="0.3">
      <c r="A132" s="5" t="s">
        <v>10</v>
      </c>
      <c r="B132" s="2">
        <v>20</v>
      </c>
      <c r="C132" s="2">
        <v>19</v>
      </c>
      <c r="D132" s="2"/>
      <c r="E132" s="4"/>
    </row>
    <row r="133" spans="1:5" x14ac:dyDescent="0.3">
      <c r="A133" s="5" t="s">
        <v>11</v>
      </c>
      <c r="B133" s="2">
        <v>29</v>
      </c>
      <c r="C133" s="2">
        <v>27</v>
      </c>
      <c r="D133" s="2"/>
      <c r="E133" s="4"/>
    </row>
    <row r="134" spans="1:5" x14ac:dyDescent="0.3">
      <c r="A134" s="5" t="s">
        <v>12</v>
      </c>
      <c r="B134" s="2">
        <v>23</v>
      </c>
      <c r="C134" s="2">
        <v>21</v>
      </c>
      <c r="D134" s="2"/>
      <c r="E134" s="4"/>
    </row>
    <row r="135" spans="1:5" ht="15" thickBot="1" x14ac:dyDescent="0.35">
      <c r="A135" s="6" t="s">
        <v>13</v>
      </c>
      <c r="B135" s="7">
        <v>30</v>
      </c>
      <c r="C135" s="7">
        <v>28</v>
      </c>
      <c r="D135" s="7"/>
      <c r="E135" s="8"/>
    </row>
    <row r="136" spans="1:5" x14ac:dyDescent="0.3">
      <c r="A136" s="9" t="s">
        <v>29</v>
      </c>
      <c r="B136" s="10"/>
      <c r="C136" s="10"/>
      <c r="D136" s="10"/>
      <c r="E136" s="11"/>
    </row>
    <row r="137" spans="1:5" x14ac:dyDescent="0.3">
      <c r="A137" s="12"/>
      <c r="B137" s="13"/>
      <c r="C137" s="13"/>
      <c r="D137" s="13"/>
      <c r="E137" s="14"/>
    </row>
    <row r="138" spans="1:5" x14ac:dyDescent="0.3">
      <c r="A138" s="3" t="s">
        <v>1</v>
      </c>
      <c r="B138" s="1" t="s">
        <v>2</v>
      </c>
      <c r="C138" s="1" t="s">
        <v>3</v>
      </c>
      <c r="D138" s="15" t="s">
        <v>31</v>
      </c>
      <c r="E138" s="4"/>
    </row>
    <row r="139" spans="1:5" x14ac:dyDescent="0.3">
      <c r="A139" s="5" t="s">
        <v>9</v>
      </c>
      <c r="B139" s="2">
        <v>5</v>
      </c>
      <c r="C139" s="2">
        <v>4</v>
      </c>
      <c r="D139" s="16">
        <f>(5*C139+4*C140+3*C141+2*C142+1*C143)/(5*(C139+C140+C141+C142+C143))</f>
        <v>0.5061224489795918</v>
      </c>
      <c r="E139" s="4"/>
    </row>
    <row r="140" spans="1:5" x14ac:dyDescent="0.3">
      <c r="A140" s="5" t="s">
        <v>10</v>
      </c>
      <c r="B140" s="2">
        <v>20</v>
      </c>
      <c r="C140" s="2">
        <v>18</v>
      </c>
      <c r="D140" s="2"/>
      <c r="E140" s="4"/>
    </row>
    <row r="141" spans="1:5" x14ac:dyDescent="0.3">
      <c r="A141" s="5" t="s">
        <v>11</v>
      </c>
      <c r="B141" s="2">
        <v>34</v>
      </c>
      <c r="C141" s="2">
        <v>32</v>
      </c>
      <c r="D141" s="2"/>
      <c r="E141" s="4"/>
    </row>
    <row r="142" spans="1:5" x14ac:dyDescent="0.3">
      <c r="A142" s="5" t="s">
        <v>12</v>
      </c>
      <c r="B142" s="2">
        <v>17</v>
      </c>
      <c r="C142" s="2">
        <v>16</v>
      </c>
      <c r="D142" s="2"/>
      <c r="E142" s="4"/>
    </row>
    <row r="143" spans="1:5" ht="15" thickBot="1" x14ac:dyDescent="0.35">
      <c r="A143" s="6" t="s">
        <v>13</v>
      </c>
      <c r="B143" s="7">
        <v>30</v>
      </c>
      <c r="C143" s="7">
        <v>28</v>
      </c>
      <c r="D143" s="7"/>
      <c r="E143" s="8"/>
    </row>
    <row r="144" spans="1:5" x14ac:dyDescent="0.3">
      <c r="A144" s="9" t="s">
        <v>30</v>
      </c>
      <c r="B144" s="10"/>
      <c r="C144" s="10"/>
      <c r="D144" s="10"/>
      <c r="E144" s="11"/>
    </row>
    <row r="145" spans="1:5" x14ac:dyDescent="0.3">
      <c r="A145" s="12"/>
      <c r="B145" s="13"/>
      <c r="C145" s="13"/>
      <c r="D145" s="13"/>
      <c r="E145" s="14"/>
    </row>
    <row r="146" spans="1:5" x14ac:dyDescent="0.3">
      <c r="A146" s="3" t="s">
        <v>1</v>
      </c>
      <c r="B146" s="1" t="s">
        <v>2</v>
      </c>
      <c r="C146" s="1" t="s">
        <v>3</v>
      </c>
      <c r="D146" s="15" t="s">
        <v>31</v>
      </c>
      <c r="E146" s="4"/>
    </row>
    <row r="147" spans="1:5" x14ac:dyDescent="0.3">
      <c r="A147" s="5" t="s">
        <v>9</v>
      </c>
      <c r="B147" s="2">
        <v>5</v>
      </c>
      <c r="C147" s="2">
        <v>4</v>
      </c>
      <c r="D147" s="16">
        <f>(5*C147+4*C148+3*C149+2*C150+1*C151)/(5*(C147+C148+C149+C150+C151))</f>
        <v>0.46185567010309281</v>
      </c>
      <c r="E147" s="4"/>
    </row>
    <row r="148" spans="1:5" x14ac:dyDescent="0.3">
      <c r="A148" s="5" t="s">
        <v>10</v>
      </c>
      <c r="B148" s="2">
        <v>19</v>
      </c>
      <c r="C148" s="2">
        <v>17</v>
      </c>
      <c r="D148" s="2"/>
      <c r="E148" s="4"/>
    </row>
    <row r="149" spans="1:5" x14ac:dyDescent="0.3">
      <c r="A149" s="5" t="s">
        <v>11</v>
      </c>
      <c r="B149" s="2">
        <v>25</v>
      </c>
      <c r="C149" s="2">
        <v>23</v>
      </c>
      <c r="D149" s="2"/>
      <c r="E149" s="4"/>
    </row>
    <row r="150" spans="1:5" x14ac:dyDescent="0.3">
      <c r="A150" s="5" t="s">
        <v>12</v>
      </c>
      <c r="B150" s="2">
        <v>16</v>
      </c>
      <c r="C150" s="2">
        <v>14</v>
      </c>
      <c r="D150" s="2"/>
      <c r="E150" s="4"/>
    </row>
    <row r="151" spans="1:5" ht="15" thickBot="1" x14ac:dyDescent="0.35">
      <c r="A151" s="6" t="s">
        <v>13</v>
      </c>
      <c r="B151" s="7">
        <v>43</v>
      </c>
      <c r="C151" s="7">
        <v>39</v>
      </c>
      <c r="D151" s="7"/>
      <c r="E151" s="8"/>
    </row>
    <row r="152" spans="1:5" x14ac:dyDescent="0.3">
      <c r="B152" s="17" t="s">
        <v>32</v>
      </c>
      <c r="C152" s="17"/>
      <c r="D152" s="18">
        <f>AVERAGE(D147,D139,D131,D123,D115,D107,D99,D91,D83,D75,D67,D59,D51,D43,D35,D27,D19,D11)</f>
        <v>0.61667629461621865</v>
      </c>
    </row>
  </sheetData>
  <mergeCells count="58">
    <mergeCell ref="B152:C152"/>
    <mergeCell ref="A128:E128"/>
    <mergeCell ref="A129:E129"/>
    <mergeCell ref="A136:E136"/>
    <mergeCell ref="A137:E137"/>
    <mergeCell ref="A144:E144"/>
    <mergeCell ref="A145:E145"/>
    <mergeCell ref="A88:E88"/>
    <mergeCell ref="A89:E89"/>
    <mergeCell ref="A96:E96"/>
    <mergeCell ref="A97:E97"/>
    <mergeCell ref="A104:E104"/>
    <mergeCell ref="A105:E105"/>
    <mergeCell ref="A48:E48"/>
    <mergeCell ref="A49:E49"/>
    <mergeCell ref="A56:E56"/>
    <mergeCell ref="A57:E57"/>
    <mergeCell ref="A64:E64"/>
    <mergeCell ref="A65:E65"/>
    <mergeCell ref="E146:E151"/>
    <mergeCell ref="A1:E1"/>
    <mergeCell ref="A2:E2"/>
    <mergeCell ref="A8:E8"/>
    <mergeCell ref="A9:E9"/>
    <mergeCell ref="A16:E16"/>
    <mergeCell ref="A17:E17"/>
    <mergeCell ref="A24:E24"/>
    <mergeCell ref="A25:E25"/>
    <mergeCell ref="A32:E32"/>
    <mergeCell ref="E98:E103"/>
    <mergeCell ref="E106:E111"/>
    <mergeCell ref="E114:E119"/>
    <mergeCell ref="E122:E127"/>
    <mergeCell ref="E130:E135"/>
    <mergeCell ref="E138:E143"/>
    <mergeCell ref="A112:E112"/>
    <mergeCell ref="A113:E113"/>
    <mergeCell ref="A120:E120"/>
    <mergeCell ref="A121:E121"/>
    <mergeCell ref="E50:E55"/>
    <mergeCell ref="E58:E63"/>
    <mergeCell ref="E66:E71"/>
    <mergeCell ref="E74:E79"/>
    <mergeCell ref="E82:E87"/>
    <mergeCell ref="E90:E95"/>
    <mergeCell ref="A72:E72"/>
    <mergeCell ref="A73:E73"/>
    <mergeCell ref="A80:E80"/>
    <mergeCell ref="A81:E81"/>
    <mergeCell ref="E3:E7"/>
    <mergeCell ref="E10:E15"/>
    <mergeCell ref="E18:E23"/>
    <mergeCell ref="E26:E31"/>
    <mergeCell ref="E34:E39"/>
    <mergeCell ref="E42:E47"/>
    <mergeCell ref="A33:E33"/>
    <mergeCell ref="A40:E40"/>
    <mergeCell ref="A41:E4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ExportedHtml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Yunus Emre</dc:creator>
  <cp:lastModifiedBy>516531</cp:lastModifiedBy>
  <dcterms:created xsi:type="dcterms:W3CDTF">2026-06-03T09:37:29Z</dcterms:created>
  <dcterms:modified xsi:type="dcterms:W3CDTF">2026-06-03T09:37:29Z</dcterms:modified>
</cp:coreProperties>
</file>