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8" i="1" s="1"/>
  <c r="C24" i="1" l="1"/>
  <c r="C27" i="1"/>
  <c r="B69" i="1"/>
  <c r="B61" i="1"/>
  <c r="B53" i="1"/>
  <c r="B45" i="1"/>
  <c r="B37" i="1"/>
  <c r="C57" i="1" l="1"/>
  <c r="C60" i="1"/>
  <c r="C56" i="1"/>
  <c r="C59" i="1"/>
  <c r="C58" i="1"/>
  <c r="C36" i="1"/>
  <c r="C32" i="1"/>
  <c r="C35" i="1"/>
  <c r="C33" i="1"/>
  <c r="C34" i="1" s="1"/>
  <c r="C68" i="1"/>
  <c r="C64" i="1"/>
  <c r="C65" i="1" s="1"/>
  <c r="C67" i="1"/>
  <c r="C66" i="1"/>
  <c r="C43" i="1"/>
  <c r="C42" i="1"/>
  <c r="C44" i="1"/>
  <c r="C52" i="1"/>
  <c r="C48" i="1"/>
  <c r="C49" i="1" s="1"/>
  <c r="C50" i="1" s="1"/>
  <c r="C51" i="1"/>
  <c r="C40" i="1"/>
  <c r="C41" i="1" s="1"/>
  <c r="C25" i="1"/>
  <c r="C26" i="1" s="1"/>
  <c r="B21" i="1"/>
  <c r="C19" i="1" l="1"/>
  <c r="C16" i="1"/>
  <c r="C20" i="1"/>
  <c r="C18" i="1"/>
  <c r="C17" i="1"/>
</calcChain>
</file>

<file path=xl/sharedStrings.xml><?xml version="1.0" encoding="utf-8"?>
<sst xmlns="http://schemas.openxmlformats.org/spreadsheetml/2006/main" count="72" uniqueCount="24">
  <si>
    <t>Seçenek</t>
  </si>
  <si>
    <t>Cevap Adedi</t>
  </si>
  <si>
    <t>ÇOK KÖTÜ</t>
  </si>
  <si>
    <t>KÖTÜ</t>
  </si>
  <si>
    <t>ORTA</t>
  </si>
  <si>
    <t>İYİ</t>
  </si>
  <si>
    <t>ÇOK İYİ</t>
  </si>
  <si>
    <t>Eğitimin Adı</t>
  </si>
  <si>
    <t>Yer</t>
  </si>
  <si>
    <t>1-Bilgilerin Yapılan İşlerle Uygunluğu</t>
  </si>
  <si>
    <t>2-Eğitim İçeriğinin Katılım Amacına Uygunluğu</t>
  </si>
  <si>
    <t>3-Eğitim Süresinin Uygunluğu</t>
  </si>
  <si>
    <t>4-Ortamın Fiziki Koşullarının Uygunluğu</t>
  </si>
  <si>
    <t>5-Eğitimcinin konuya hâkimiyeti, zamanı etkin ve verimli şekilde kullanması</t>
  </si>
  <si>
    <t>6-Organizasyon Memnuniyeti</t>
  </si>
  <si>
    <t>7-Katılımcı Sayısının Uygunluğu</t>
  </si>
  <si>
    <t>DİCLE ÜNİVERSİTESİ
Personel Daire Başkanlığı</t>
  </si>
  <si>
    <t xml:space="preserve">Eğitimcinin Adı: </t>
  </si>
  <si>
    <t>Yüzde %</t>
  </si>
  <si>
    <t>DÜ-FRM-282 Hizmet İçi Eğitim Değerlendirme Anket Formu 
2023 Eylül Anketinin 
Cevap Analizleri</t>
  </si>
  <si>
    <t>Etkili Sunum Teknikleri</t>
  </si>
  <si>
    <t>Doç.Dr. Özcan DEMİR – Doç.Dr. Zuhal AKMEŞE DEMİR</t>
  </si>
  <si>
    <t>İktisadi ve İdari Bilimler Fakültesi Konferans Salonu</t>
  </si>
  <si>
    <t>DÜ-FRM-282 Hizmet İçi Eğitim Değerlendirme Anketi Formu 2023 Eylül Anketinin Cevap Analizleri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</si>
</sst>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fornian FB"/>
      <family val="1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Border="1" applyAlignment="1">
      <alignment horizontal="center"/>
    </xf>
    <xf numFmtId="0" fontId="3" fillId="2" borderId="8" xfId="1" applyFont="1" applyBorder="1"/>
    <xf numFmtId="0" fontId="3" fillId="2" borderId="0" xfId="1" applyFont="1" applyBorder="1" applyAlignment="1">
      <alignment horizontal="center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2" fillId="2" borderId="10" xfId="1" applyFont="1" applyBorder="1"/>
    <xf numFmtId="0" fontId="2" fillId="2" borderId="11" xfId="1" applyFont="1" applyBorder="1" applyAlignment="1">
      <alignment horizontal="center"/>
    </xf>
    <xf numFmtId="0" fontId="2" fillId="2" borderId="13" xfId="1" applyFont="1" applyBorder="1"/>
    <xf numFmtId="0" fontId="2" fillId="2" borderId="14" xfId="1" applyFont="1" applyBorder="1" applyAlignment="1">
      <alignment horizontal="center"/>
    </xf>
    <xf numFmtId="0" fontId="2" fillId="2" borderId="19" xfId="1" applyFont="1" applyBorder="1"/>
    <xf numFmtId="0" fontId="2" fillId="2" borderId="8" xfId="1" applyFont="1" applyBorder="1"/>
    <xf numFmtId="0" fontId="2" fillId="2" borderId="0" xfId="1" applyFont="1" applyBorder="1" applyAlignment="1">
      <alignment horizontal="center"/>
    </xf>
    <xf numFmtId="0" fontId="2" fillId="2" borderId="6" xfId="1" applyFont="1" applyBorder="1" applyAlignment="1"/>
    <xf numFmtId="0" fontId="2" fillId="2" borderId="2" xfId="1" applyFont="1" applyBorder="1" applyAlignment="1"/>
    <xf numFmtId="0" fontId="2" fillId="2" borderId="16" xfId="1" applyFont="1" applyBorder="1"/>
    <xf numFmtId="0" fontId="2" fillId="2" borderId="17" xfId="1" applyFont="1" applyBorder="1" applyAlignment="1">
      <alignment horizontal="center"/>
    </xf>
    <xf numFmtId="9" fontId="3" fillId="2" borderId="9" xfId="2" applyFont="1" applyFill="1" applyBorder="1" applyAlignment="1">
      <alignment horizontal="center"/>
    </xf>
    <xf numFmtId="9" fontId="3" fillId="2" borderId="9" xfId="2" applyFont="1" applyFill="1" applyBorder="1" applyAlignment="1">
      <alignment horizontal="left"/>
    </xf>
    <xf numFmtId="9" fontId="2" fillId="2" borderId="12" xfId="2" applyFont="1" applyFill="1" applyBorder="1" applyAlignment="1">
      <alignment horizontal="center"/>
    </xf>
    <xf numFmtId="9" fontId="2" fillId="2" borderId="15" xfId="2" applyFont="1" applyFill="1" applyBorder="1" applyAlignment="1">
      <alignment horizontal="center"/>
    </xf>
    <xf numFmtId="9" fontId="3" fillId="2" borderId="20" xfId="2" applyFont="1" applyFill="1" applyBorder="1" applyAlignment="1">
      <alignment horizontal="center"/>
    </xf>
    <xf numFmtId="9" fontId="2" fillId="2" borderId="20" xfId="2" applyFont="1" applyFill="1" applyBorder="1" applyAlignment="1">
      <alignment horizontal="center"/>
    </xf>
    <xf numFmtId="9" fontId="2" fillId="2" borderId="9" xfId="2" applyFont="1" applyFill="1" applyBorder="1" applyAlignment="1">
      <alignment horizontal="center"/>
    </xf>
    <xf numFmtId="9" fontId="2" fillId="2" borderId="7" xfId="2" applyFont="1" applyFill="1" applyBorder="1" applyAlignment="1"/>
    <xf numFmtId="9" fontId="2" fillId="2" borderId="18" xfId="2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0" applyNumberFormat="1"/>
    <xf numFmtId="0" fontId="3" fillId="2" borderId="3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2" fillId="2" borderId="16" xfId="1" applyFont="1" applyBorder="1" applyAlignment="1">
      <alignment horizontal="left"/>
    </xf>
    <xf numFmtId="0" fontId="2" fillId="2" borderId="17" xfId="1" applyFont="1" applyBorder="1" applyAlignment="1">
      <alignment horizontal="left"/>
    </xf>
    <xf numFmtId="0" fontId="2" fillId="2" borderId="18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3" fillId="2" borderId="9" xfId="1" applyFont="1" applyBorder="1" applyAlignment="1">
      <alignment horizontal="left"/>
    </xf>
    <xf numFmtId="0" fontId="2" fillId="2" borderId="6" xfId="1" applyFont="1" applyBorder="1" applyAlignment="1">
      <alignment horizontal="left"/>
    </xf>
    <xf numFmtId="0" fontId="2" fillId="2" borderId="2" xfId="1" applyFont="1" applyBorder="1" applyAlignment="1">
      <alignment horizontal="left"/>
    </xf>
    <xf numFmtId="0" fontId="2" fillId="2" borderId="7" xfId="1" applyFont="1" applyBorder="1" applyAlignment="1">
      <alignment horizontal="left"/>
    </xf>
  </cellXfs>
  <cellStyles count="3">
    <cellStyle name="%20 - Vurgu5" xfId="1" builtinId="46"/>
    <cellStyle name="Normal" xfId="0" builtinId="0"/>
    <cellStyle name="Yüzd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114300</xdr:rowOff>
    </xdr:from>
    <xdr:to>
      <xdr:col>0</xdr:col>
      <xdr:colOff>952500</xdr:colOff>
      <xdr:row>0</xdr:row>
      <xdr:rowOff>945929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847725" cy="83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="85" zoomScaleNormal="85" workbookViewId="0">
      <selection activeCell="N14" sqref="N14"/>
    </sheetView>
  </sheetViews>
  <sheetFormatPr defaultRowHeight="15" x14ac:dyDescent="0.25"/>
  <cols>
    <col min="1" max="1" width="74.42578125" customWidth="1"/>
    <col min="2" max="2" width="41.7109375" style="1" customWidth="1"/>
    <col min="3" max="3" width="41.7109375" style="27" customWidth="1"/>
    <col min="4" max="4" width="9.140625" customWidth="1"/>
  </cols>
  <sheetData>
    <row r="1" spans="1:3" ht="78" customHeight="1" x14ac:dyDescent="0.25">
      <c r="A1" s="29" t="s">
        <v>16</v>
      </c>
      <c r="B1" s="30"/>
      <c r="C1" s="31"/>
    </row>
    <row r="2" spans="1:3" ht="63.75" customHeight="1" x14ac:dyDescent="0.25">
      <c r="A2" s="32" t="s">
        <v>19</v>
      </c>
      <c r="B2" s="33"/>
      <c r="C2" s="34"/>
    </row>
    <row r="3" spans="1:3" ht="18.75" x14ac:dyDescent="0.3">
      <c r="A3" s="3"/>
      <c r="B3" s="4"/>
      <c r="C3" s="18"/>
    </row>
    <row r="4" spans="1:3" ht="18.75" x14ac:dyDescent="0.3">
      <c r="A4" s="38" t="s">
        <v>7</v>
      </c>
      <c r="B4" s="39"/>
      <c r="C4" s="40"/>
    </row>
    <row r="5" spans="1:3" ht="18.75" x14ac:dyDescent="0.3">
      <c r="A5" s="38" t="s">
        <v>20</v>
      </c>
      <c r="B5" s="39"/>
      <c r="C5" s="40"/>
    </row>
    <row r="6" spans="1:3" ht="18.75" x14ac:dyDescent="0.3">
      <c r="A6" s="3"/>
      <c r="B6" s="4"/>
      <c r="C6" s="18"/>
    </row>
    <row r="7" spans="1:3" ht="18.75" x14ac:dyDescent="0.3">
      <c r="A7" s="38" t="s">
        <v>17</v>
      </c>
      <c r="B7" s="39"/>
      <c r="C7" s="40"/>
    </row>
    <row r="8" spans="1:3" ht="18.75" x14ac:dyDescent="0.3">
      <c r="A8" s="38" t="s">
        <v>21</v>
      </c>
      <c r="B8" s="39"/>
      <c r="C8" s="40"/>
    </row>
    <row r="9" spans="1:3" ht="18.75" x14ac:dyDescent="0.3">
      <c r="A9" s="3"/>
      <c r="B9" s="4"/>
      <c r="C9" s="18"/>
    </row>
    <row r="10" spans="1:3" ht="18.75" x14ac:dyDescent="0.3">
      <c r="A10" s="38" t="s">
        <v>8</v>
      </c>
      <c r="B10" s="39"/>
      <c r="C10" s="40"/>
    </row>
    <row r="11" spans="1:3" ht="18.75" x14ac:dyDescent="0.3">
      <c r="A11" s="38" t="s">
        <v>22</v>
      </c>
      <c r="B11" s="39"/>
      <c r="C11" s="40"/>
    </row>
    <row r="12" spans="1:3" ht="12" customHeight="1" x14ac:dyDescent="0.3">
      <c r="A12" s="5"/>
      <c r="B12" s="6"/>
      <c r="C12" s="19"/>
    </row>
    <row r="13" spans="1:3" ht="11.25" customHeight="1" thickBot="1" x14ac:dyDescent="0.35">
      <c r="A13" s="7"/>
      <c r="B13" s="8"/>
      <c r="C13" s="20"/>
    </row>
    <row r="14" spans="1:3" ht="18.75" x14ac:dyDescent="0.3">
      <c r="A14" s="9" t="s">
        <v>9</v>
      </c>
      <c r="B14" s="10"/>
      <c r="C14" s="21"/>
    </row>
    <row r="15" spans="1:3" ht="18.75" x14ac:dyDescent="0.3">
      <c r="A15" s="11" t="s">
        <v>0</v>
      </c>
      <c r="B15" s="2" t="s">
        <v>1</v>
      </c>
      <c r="C15" s="22" t="s">
        <v>18</v>
      </c>
    </row>
    <row r="16" spans="1:3" ht="18.75" x14ac:dyDescent="0.3">
      <c r="A16" s="11" t="s">
        <v>2</v>
      </c>
      <c r="B16" s="2">
        <v>0</v>
      </c>
      <c r="C16" s="23">
        <f>B16/B21</f>
        <v>0</v>
      </c>
    </row>
    <row r="17" spans="1:7" ht="18.75" x14ac:dyDescent="0.3">
      <c r="A17" s="11" t="s">
        <v>3</v>
      </c>
      <c r="B17" s="2">
        <v>0</v>
      </c>
      <c r="C17" s="23">
        <f>B17/B21</f>
        <v>0</v>
      </c>
    </row>
    <row r="18" spans="1:7" ht="18.75" x14ac:dyDescent="0.3">
      <c r="A18" s="11" t="s">
        <v>4</v>
      </c>
      <c r="B18" s="2">
        <v>0</v>
      </c>
      <c r="C18" s="23">
        <f>B18/B21</f>
        <v>0</v>
      </c>
      <c r="G18" s="28"/>
    </row>
    <row r="19" spans="1:7" ht="18.75" x14ac:dyDescent="0.3">
      <c r="A19" s="11" t="s">
        <v>5</v>
      </c>
      <c r="B19" s="2">
        <v>4</v>
      </c>
      <c r="C19" s="23">
        <f>B19/B21</f>
        <v>0.26666666666666666</v>
      </c>
    </row>
    <row r="20" spans="1:7" ht="18.75" x14ac:dyDescent="0.3">
      <c r="A20" s="11" t="s">
        <v>6</v>
      </c>
      <c r="B20" s="2">
        <v>11</v>
      </c>
      <c r="C20" s="23">
        <f>B20/B21</f>
        <v>0.73333333333333328</v>
      </c>
    </row>
    <row r="21" spans="1:7" ht="18.75" x14ac:dyDescent="0.3">
      <c r="A21" s="12"/>
      <c r="B21" s="13">
        <f>SUM(B16:B20)</f>
        <v>15</v>
      </c>
      <c r="C21" s="24"/>
    </row>
    <row r="22" spans="1:7" ht="18.75" x14ac:dyDescent="0.3">
      <c r="A22" s="41" t="s">
        <v>10</v>
      </c>
      <c r="B22" s="42"/>
      <c r="C22" s="43"/>
    </row>
    <row r="23" spans="1:7" ht="18.75" x14ac:dyDescent="0.3">
      <c r="A23" s="11" t="s">
        <v>0</v>
      </c>
      <c r="B23" s="2" t="s">
        <v>1</v>
      </c>
      <c r="C23" s="22" t="s">
        <v>18</v>
      </c>
    </row>
    <row r="24" spans="1:7" ht="18.75" x14ac:dyDescent="0.3">
      <c r="A24" s="11" t="s">
        <v>2</v>
      </c>
      <c r="B24" s="2">
        <v>0</v>
      </c>
      <c r="C24" s="23">
        <f>B24/B29</f>
        <v>0</v>
      </c>
    </row>
    <row r="25" spans="1:7" ht="18.75" x14ac:dyDescent="0.3">
      <c r="A25" s="11" t="s">
        <v>3</v>
      </c>
      <c r="B25" s="2">
        <v>0</v>
      </c>
      <c r="C25" s="23">
        <f>C24</f>
        <v>0</v>
      </c>
    </row>
    <row r="26" spans="1:7" ht="18.75" x14ac:dyDescent="0.3">
      <c r="A26" s="11" t="s">
        <v>4</v>
      </c>
      <c r="B26" s="2">
        <v>0</v>
      </c>
      <c r="C26" s="23">
        <f>C25</f>
        <v>0</v>
      </c>
    </row>
    <row r="27" spans="1:7" ht="18.75" x14ac:dyDescent="0.3">
      <c r="A27" s="11" t="s">
        <v>5</v>
      </c>
      <c r="B27" s="2">
        <v>4</v>
      </c>
      <c r="C27" s="23">
        <f>B27/B29</f>
        <v>0.26666666666666666</v>
      </c>
    </row>
    <row r="28" spans="1:7" ht="18.75" x14ac:dyDescent="0.3">
      <c r="A28" s="11" t="s">
        <v>6</v>
      </c>
      <c r="B28" s="2">
        <v>11</v>
      </c>
      <c r="C28" s="23">
        <f>B28/B29</f>
        <v>0.73333333333333328</v>
      </c>
    </row>
    <row r="29" spans="1:7" ht="18.75" x14ac:dyDescent="0.3">
      <c r="A29" s="12"/>
      <c r="B29" s="13">
        <f>SUM(B24:B28)</f>
        <v>15</v>
      </c>
      <c r="C29" s="24"/>
    </row>
    <row r="30" spans="1:7" ht="18.75" x14ac:dyDescent="0.3">
      <c r="A30" s="14" t="s">
        <v>11</v>
      </c>
      <c r="B30" s="15"/>
      <c r="C30" s="25"/>
    </row>
    <row r="31" spans="1:7" ht="18.75" x14ac:dyDescent="0.3">
      <c r="A31" s="11" t="s">
        <v>0</v>
      </c>
      <c r="B31" s="2" t="s">
        <v>1</v>
      </c>
      <c r="C31" s="22" t="s">
        <v>18</v>
      </c>
    </row>
    <row r="32" spans="1:7" ht="18.75" x14ac:dyDescent="0.3">
      <c r="A32" s="11" t="s">
        <v>2</v>
      </c>
      <c r="B32" s="2">
        <v>0</v>
      </c>
      <c r="C32" s="23">
        <f>B32/B37</f>
        <v>0</v>
      </c>
    </row>
    <row r="33" spans="1:3" ht="18.75" x14ac:dyDescent="0.3">
      <c r="A33" s="11" t="s">
        <v>3</v>
      </c>
      <c r="B33" s="2">
        <v>0</v>
      </c>
      <c r="C33" s="23">
        <f>B33/B37</f>
        <v>0</v>
      </c>
    </row>
    <row r="34" spans="1:3" ht="18.75" x14ac:dyDescent="0.3">
      <c r="A34" s="11" t="s">
        <v>4</v>
      </c>
      <c r="B34" s="2">
        <v>0</v>
      </c>
      <c r="C34" s="23">
        <f>C33</f>
        <v>0</v>
      </c>
    </row>
    <row r="35" spans="1:3" ht="18.75" x14ac:dyDescent="0.3">
      <c r="A35" s="11" t="s">
        <v>5</v>
      </c>
      <c r="B35" s="2">
        <v>7</v>
      </c>
      <c r="C35" s="23">
        <f>B35/B37</f>
        <v>0.46666666666666667</v>
      </c>
    </row>
    <row r="36" spans="1:3" ht="18.75" x14ac:dyDescent="0.3">
      <c r="A36" s="11" t="s">
        <v>6</v>
      </c>
      <c r="B36" s="2">
        <v>8</v>
      </c>
      <c r="C36" s="23">
        <f>B36/B37</f>
        <v>0.53333333333333333</v>
      </c>
    </row>
    <row r="37" spans="1:3" ht="18.75" x14ac:dyDescent="0.3">
      <c r="A37" s="12"/>
      <c r="B37" s="13">
        <f>SUM(B32:B36)</f>
        <v>15</v>
      </c>
      <c r="C37" s="24"/>
    </row>
    <row r="38" spans="1:3" ht="18.75" x14ac:dyDescent="0.3">
      <c r="A38" s="41" t="s">
        <v>12</v>
      </c>
      <c r="B38" s="42"/>
      <c r="C38" s="43"/>
    </row>
    <row r="39" spans="1:3" ht="18.75" x14ac:dyDescent="0.3">
      <c r="A39" s="11" t="s">
        <v>0</v>
      </c>
      <c r="B39" s="2" t="s">
        <v>1</v>
      </c>
      <c r="C39" s="22" t="s">
        <v>18</v>
      </c>
    </row>
    <row r="40" spans="1:3" ht="18.75" x14ac:dyDescent="0.3">
      <c r="A40" s="11" t="s">
        <v>2</v>
      </c>
      <c r="B40" s="2">
        <v>0</v>
      </c>
      <c r="C40" s="23">
        <f>C24</f>
        <v>0</v>
      </c>
    </row>
    <row r="41" spans="1:3" ht="18.75" x14ac:dyDescent="0.3">
      <c r="A41" s="11" t="s">
        <v>3</v>
      </c>
      <c r="B41" s="2">
        <v>0</v>
      </c>
      <c r="C41" s="23">
        <f>C40</f>
        <v>0</v>
      </c>
    </row>
    <row r="42" spans="1:3" ht="18.75" x14ac:dyDescent="0.3">
      <c r="A42" s="11" t="s">
        <v>4</v>
      </c>
      <c r="B42" s="2">
        <v>0</v>
      </c>
      <c r="C42" s="23">
        <f>B42/B45</f>
        <v>0</v>
      </c>
    </row>
    <row r="43" spans="1:3" ht="18.75" x14ac:dyDescent="0.3">
      <c r="A43" s="11" t="s">
        <v>5</v>
      </c>
      <c r="B43" s="2">
        <v>7</v>
      </c>
      <c r="C43" s="23">
        <f>B43/B45</f>
        <v>0.46666666666666667</v>
      </c>
    </row>
    <row r="44" spans="1:3" ht="18.75" x14ac:dyDescent="0.3">
      <c r="A44" s="11" t="s">
        <v>6</v>
      </c>
      <c r="B44" s="2">
        <v>8</v>
      </c>
      <c r="C44" s="23">
        <f>B44/B45</f>
        <v>0.53333333333333333</v>
      </c>
    </row>
    <row r="45" spans="1:3" ht="18.75" x14ac:dyDescent="0.3">
      <c r="A45" s="12"/>
      <c r="B45" s="13">
        <f>SUM(B40:B44)</f>
        <v>15</v>
      </c>
      <c r="C45" s="24"/>
    </row>
    <row r="46" spans="1:3" ht="18.75" x14ac:dyDescent="0.3">
      <c r="A46" s="41" t="s">
        <v>13</v>
      </c>
      <c r="B46" s="42"/>
      <c r="C46" s="43"/>
    </row>
    <row r="47" spans="1:3" ht="18.75" x14ac:dyDescent="0.3">
      <c r="A47" s="11" t="s">
        <v>0</v>
      </c>
      <c r="B47" s="2" t="s">
        <v>1</v>
      </c>
      <c r="C47" s="22" t="s">
        <v>18</v>
      </c>
    </row>
    <row r="48" spans="1:3" ht="18.75" x14ac:dyDescent="0.3">
      <c r="A48" s="11" t="s">
        <v>2</v>
      </c>
      <c r="B48" s="2">
        <v>0</v>
      </c>
      <c r="C48" s="23">
        <f>B48/B53</f>
        <v>0</v>
      </c>
    </row>
    <row r="49" spans="1:3" ht="18.75" x14ac:dyDescent="0.3">
      <c r="A49" s="11" t="s">
        <v>3</v>
      </c>
      <c r="B49" s="2">
        <v>0</v>
      </c>
      <c r="C49" s="23">
        <f>C48</f>
        <v>0</v>
      </c>
    </row>
    <row r="50" spans="1:3" ht="18.75" x14ac:dyDescent="0.3">
      <c r="A50" s="11" t="s">
        <v>4</v>
      </c>
      <c r="B50" s="2">
        <v>0</v>
      </c>
      <c r="C50" s="23">
        <f>C49</f>
        <v>0</v>
      </c>
    </row>
    <row r="51" spans="1:3" ht="18.75" x14ac:dyDescent="0.3">
      <c r="A51" s="11" t="s">
        <v>5</v>
      </c>
      <c r="B51" s="2">
        <v>3</v>
      </c>
      <c r="C51" s="23">
        <f>B51/B53</f>
        <v>0.2</v>
      </c>
    </row>
    <row r="52" spans="1:3" ht="18.75" x14ac:dyDescent="0.3">
      <c r="A52" s="11" t="s">
        <v>6</v>
      </c>
      <c r="B52" s="2">
        <v>12</v>
      </c>
      <c r="C52" s="23">
        <f>B52/B53</f>
        <v>0.8</v>
      </c>
    </row>
    <row r="53" spans="1:3" ht="18.75" x14ac:dyDescent="0.3">
      <c r="A53" s="12"/>
      <c r="B53" s="13">
        <f>SUM(B48:B52)</f>
        <v>15</v>
      </c>
      <c r="C53" s="24"/>
    </row>
    <row r="54" spans="1:3" ht="18.75" x14ac:dyDescent="0.3">
      <c r="A54" s="41" t="s">
        <v>14</v>
      </c>
      <c r="B54" s="42"/>
      <c r="C54" s="43"/>
    </row>
    <row r="55" spans="1:3" ht="18.75" x14ac:dyDescent="0.3">
      <c r="A55" s="11" t="s">
        <v>0</v>
      </c>
      <c r="B55" s="2" t="s">
        <v>1</v>
      </c>
      <c r="C55" s="22" t="s">
        <v>18</v>
      </c>
    </row>
    <row r="56" spans="1:3" ht="18.75" x14ac:dyDescent="0.3">
      <c r="A56" s="11" t="s">
        <v>2</v>
      </c>
      <c r="B56" s="2">
        <v>0</v>
      </c>
      <c r="C56" s="23">
        <f>B56/B61</f>
        <v>0</v>
      </c>
    </row>
    <row r="57" spans="1:3" ht="18.75" x14ac:dyDescent="0.3">
      <c r="A57" s="11" t="s">
        <v>3</v>
      </c>
      <c r="B57" s="2">
        <v>0</v>
      </c>
      <c r="C57" s="23">
        <f>B57/B61</f>
        <v>0</v>
      </c>
    </row>
    <row r="58" spans="1:3" ht="18.75" x14ac:dyDescent="0.3">
      <c r="A58" s="11" t="s">
        <v>4</v>
      </c>
      <c r="B58" s="2">
        <v>0</v>
      </c>
      <c r="C58" s="23">
        <f>B58/B61</f>
        <v>0</v>
      </c>
    </row>
    <row r="59" spans="1:3" ht="18.75" x14ac:dyDescent="0.3">
      <c r="A59" s="11" t="s">
        <v>5</v>
      </c>
      <c r="B59" s="2">
        <v>6</v>
      </c>
      <c r="C59" s="23">
        <f>B59/B61</f>
        <v>0.4</v>
      </c>
    </row>
    <row r="60" spans="1:3" ht="18.75" x14ac:dyDescent="0.3">
      <c r="A60" s="11" t="s">
        <v>6</v>
      </c>
      <c r="B60" s="2">
        <v>9</v>
      </c>
      <c r="C60" s="23">
        <f>B60/B61</f>
        <v>0.6</v>
      </c>
    </row>
    <row r="61" spans="1:3" ht="18.75" x14ac:dyDescent="0.3">
      <c r="A61" s="12"/>
      <c r="B61" s="13">
        <f>SUM(B56:B60)</f>
        <v>15</v>
      </c>
      <c r="C61" s="24"/>
    </row>
    <row r="62" spans="1:3" ht="18.75" x14ac:dyDescent="0.3">
      <c r="A62" s="41" t="s">
        <v>15</v>
      </c>
      <c r="B62" s="42"/>
      <c r="C62" s="43"/>
    </row>
    <row r="63" spans="1:3" ht="18.75" x14ac:dyDescent="0.3">
      <c r="A63" s="11" t="s">
        <v>0</v>
      </c>
      <c r="B63" s="2" t="s">
        <v>1</v>
      </c>
      <c r="C63" s="22" t="s">
        <v>18</v>
      </c>
    </row>
    <row r="64" spans="1:3" ht="18.75" x14ac:dyDescent="0.3">
      <c r="A64" s="11" t="s">
        <v>2</v>
      </c>
      <c r="B64" s="2">
        <v>0</v>
      </c>
      <c r="C64" s="23">
        <f>B64/B69</f>
        <v>0</v>
      </c>
    </row>
    <row r="65" spans="1:6" ht="18.75" x14ac:dyDescent="0.3">
      <c r="A65" s="11" t="s">
        <v>3</v>
      </c>
      <c r="B65" s="2">
        <v>0</v>
      </c>
      <c r="C65" s="23">
        <f>C64</f>
        <v>0</v>
      </c>
    </row>
    <row r="66" spans="1:6" ht="18.75" x14ac:dyDescent="0.3">
      <c r="A66" s="11" t="s">
        <v>4</v>
      </c>
      <c r="B66" s="2">
        <v>2</v>
      </c>
      <c r="C66" s="23">
        <f>B66/B69</f>
        <v>0.13333333333333333</v>
      </c>
    </row>
    <row r="67" spans="1:6" ht="18.75" x14ac:dyDescent="0.3">
      <c r="A67" s="11" t="s">
        <v>5</v>
      </c>
      <c r="B67" s="2">
        <v>7</v>
      </c>
      <c r="C67" s="23">
        <f>B67/B69</f>
        <v>0.46666666666666667</v>
      </c>
    </row>
    <row r="68" spans="1:6" ht="19.5" thickBot="1" x14ac:dyDescent="0.35">
      <c r="A68" s="16" t="s">
        <v>6</v>
      </c>
      <c r="B68" s="17">
        <v>6</v>
      </c>
      <c r="C68" s="26">
        <f>B68/B69</f>
        <v>0.4</v>
      </c>
    </row>
    <row r="69" spans="1:6" ht="18.75" x14ac:dyDescent="0.3">
      <c r="A69" s="9"/>
      <c r="B69" s="10">
        <f>SUM(B64:B68)</f>
        <v>15</v>
      </c>
      <c r="C69" s="21"/>
    </row>
    <row r="70" spans="1:6" ht="19.5" thickBot="1" x14ac:dyDescent="0.35">
      <c r="A70" s="35" t="s">
        <v>23</v>
      </c>
      <c r="B70" s="36"/>
      <c r="C70" s="37"/>
    </row>
    <row r="76" spans="1:6" x14ac:dyDescent="0.25">
      <c r="F76" s="28"/>
    </row>
  </sheetData>
  <mergeCells count="14">
    <mergeCell ref="A1:C1"/>
    <mergeCell ref="A2:C2"/>
    <mergeCell ref="A70:C70"/>
    <mergeCell ref="A4:C4"/>
    <mergeCell ref="A5:C5"/>
    <mergeCell ref="A7:C7"/>
    <mergeCell ref="A10:C10"/>
    <mergeCell ref="A11:C11"/>
    <mergeCell ref="A8:C8"/>
    <mergeCell ref="A22:C22"/>
    <mergeCell ref="A38:C38"/>
    <mergeCell ref="A46:C46"/>
    <mergeCell ref="A54:C54"/>
    <mergeCell ref="A62:C62"/>
  </mergeCells>
  <conditionalFormatting sqref="A1:C2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{7D988CB3-26D8-4FDD-96BC-24DFC1A355BF}</x14:id>
        </ext>
      </extLst>
    </cfRule>
  </conditionalFormatting>
  <conditionalFormatting sqref="B16:C20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{29E4EE4F-54DD-4AF4-9AD6-6B4D23082758}</x14:id>
        </ext>
      </extLst>
    </cfRule>
  </conditionalFormatting>
  <conditionalFormatting sqref="B24:C2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{B2E62DC7-7874-407D-8E37-E1D7B63F5922}</x14:id>
        </ext>
      </extLst>
    </cfRule>
  </conditionalFormatting>
  <conditionalFormatting sqref="B32:C3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{86D76BB2-EDA5-4E88-9461-4D0522C737A4}</x14:id>
        </ext>
      </extLst>
    </cfRule>
  </conditionalFormatting>
  <conditionalFormatting sqref="B40:C44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{3E1BFD15-C65E-4138-83CC-7651577D3E94}</x14:id>
        </ext>
      </extLst>
    </cfRule>
  </conditionalFormatting>
  <conditionalFormatting sqref="B48:C5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{130EF116-44E5-473A-A981-A950D63BA853}</x14:id>
        </ext>
      </extLst>
    </cfRule>
  </conditionalFormatting>
  <conditionalFormatting sqref="B56:C6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{01553E51-FEE4-47A4-9EB0-D492F451CBFA}</x14:id>
        </ext>
      </extLst>
    </cfRule>
  </conditionalFormatting>
  <conditionalFormatting sqref="B64:C6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{236571C1-86C9-4179-94E6-8C11FB6238F8}</x14:id>
        </ext>
      </extLst>
    </cfRule>
  </conditionalFormatting>
  <pageMargins left="0.7" right="0.7" top="0.75" bottom="0.75" header="0.3" footer="0.3"/>
  <pageSetup paperSize="9" scale="53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988CB3-26D8-4FDD-96BC-24DFC1A355B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A1:C2</xm:sqref>
        </x14:conditionalFormatting>
        <x14:conditionalFormatting xmlns:xm="http://schemas.microsoft.com/office/excel/2006/main">
          <x14:cfRule type="dataBar" id="{29E4EE4F-54DD-4AF4-9AD6-6B4D230827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B16:C20</xm:sqref>
        </x14:conditionalFormatting>
        <x14:conditionalFormatting xmlns:xm="http://schemas.microsoft.com/office/excel/2006/main">
          <x14:cfRule type="dataBar" id="{B2E62DC7-7874-407D-8E37-E1D7B63F59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B24:C28</xm:sqref>
        </x14:conditionalFormatting>
        <x14:conditionalFormatting xmlns:xm="http://schemas.microsoft.com/office/excel/2006/main">
          <x14:cfRule type="dataBar" id="{86D76BB2-EDA5-4E88-9461-4D0522C737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B32:C36</xm:sqref>
        </x14:conditionalFormatting>
        <x14:conditionalFormatting xmlns:xm="http://schemas.microsoft.com/office/excel/2006/main">
          <x14:cfRule type="dataBar" id="{3E1BFD15-C65E-4138-83CC-7651577D3E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B40:C44</xm:sqref>
        </x14:conditionalFormatting>
        <x14:conditionalFormatting xmlns:xm="http://schemas.microsoft.com/office/excel/2006/main">
          <x14:cfRule type="dataBar" id="{130EF116-44E5-473A-A981-A950D63BA8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B48:C52</xm:sqref>
        </x14:conditionalFormatting>
        <x14:conditionalFormatting xmlns:xm="http://schemas.microsoft.com/office/excel/2006/main">
          <x14:cfRule type="dataBar" id="{01553E51-FEE4-47A4-9EB0-D492F451CB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B56:C60</xm:sqref>
        </x14:conditionalFormatting>
        <x14:conditionalFormatting xmlns:xm="http://schemas.microsoft.com/office/excel/2006/main">
          <x14:cfRule type="dataBar" id="{236571C1-86C9-4179-94E6-8C11FB6238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B64:C68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2023-10-13T11:28:15Z</dcterms:modified>
</cp:coreProperties>
</file>