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nus Emre\Desktop\"/>
    </mc:Choice>
  </mc:AlternateContent>
  <xr:revisionPtr revIDLastSave="0" documentId="8_{D75399CE-F13E-4ECC-A7A1-C83B5BD5CBD2}" xr6:coauthVersionLast="47" xr6:coauthVersionMax="47" xr10:uidLastSave="{00000000-0000-0000-0000-000000000000}"/>
  <bookViews>
    <workbookView xWindow="-108" yWindow="-108" windowWidth="23256" windowHeight="12456" xr2:uid="{FEBE093F-F7C6-419D-87D7-71AB95049F5A}"/>
  </bookViews>
  <sheets>
    <sheet name="ExportedHtml (1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2" l="1"/>
  <c r="D114" i="2"/>
  <c r="D106" i="2"/>
  <c r="D98" i="2"/>
  <c r="D90" i="2"/>
  <c r="D82" i="2"/>
  <c r="D74" i="2"/>
  <c r="D66" i="2"/>
  <c r="D58" i="2"/>
  <c r="D50" i="2"/>
</calcChain>
</file>

<file path=xl/sharedStrings.xml><?xml version="1.0" encoding="utf-8"?>
<sst xmlns="http://schemas.openxmlformats.org/spreadsheetml/2006/main" count="142" uniqueCount="44">
  <si>
    <t>Cinsiyetiniz</t>
  </si>
  <si>
    <t>Seçenek</t>
  </si>
  <si>
    <t>Cevap Adedi</t>
  </si>
  <si>
    <t>Yüzde</t>
  </si>
  <si>
    <t>Kadın</t>
  </si>
  <si>
    <t>Erkek</t>
  </si>
  <si>
    <t>Size uygun seçeneği işaretleyiniz:</t>
  </si>
  <si>
    <t>Öğrenci</t>
  </si>
  <si>
    <t>Akademik personel</t>
  </si>
  <si>
    <t>İdari personel</t>
  </si>
  <si>
    <t>Diğer</t>
  </si>
  <si>
    <t>Spor etkinliklerine aşağıdaki branşta katıldım (birden fazla seçenek işaretleyebilirsiniz).</t>
  </si>
  <si>
    <t>Futbol</t>
  </si>
  <si>
    <t>Voleybol</t>
  </si>
  <si>
    <t>Basketbol</t>
  </si>
  <si>
    <t>Tenis</t>
  </si>
  <si>
    <t>Masa tenisi</t>
  </si>
  <si>
    <t>Bisiklet</t>
  </si>
  <si>
    <t>Satranç</t>
  </si>
  <si>
    <t>Badminton</t>
  </si>
  <si>
    <t>Hentbol</t>
  </si>
  <si>
    <t>Spor okullarının aşağıdaki faaliyetlerinden faydalandım (birden fazla seçenek işaretleyebilirsiniz)</t>
  </si>
  <si>
    <t>Dicle Üniversitesi SKS Daire Başkanlığı Spor Hizmetleri Müdürlüğü’nün aşağıdaki sosyal medya hesaplarını takip ediyorum (birden fazla seçenek işaretleyebilirsiniz).</t>
  </si>
  <si>
    <t>Takip etmiyorum</t>
  </si>
  <si>
    <t>Instagram/spordicle</t>
  </si>
  <si>
    <t>Facebook/spordicle</t>
  </si>
  <si>
    <t>Twitter/spordicle</t>
  </si>
  <si>
    <t>Youtube</t>
  </si>
  <si>
    <t xml:space="preserve">1. Tesislerin temizliğinden </t>
  </si>
  <si>
    <t>Çok memnunum</t>
  </si>
  <si>
    <t>Memnunum</t>
  </si>
  <si>
    <t>Kısmen memnunum</t>
  </si>
  <si>
    <t>Memnun değilim</t>
  </si>
  <si>
    <t>Hiç memnun değilim</t>
  </si>
  <si>
    <t>2. Tesis açılış - kapanış saatlerinden</t>
  </si>
  <si>
    <t>3. Sunulan tesis ekipmanlarından</t>
  </si>
  <si>
    <t>4. Spor yapmam için sunulan zaman aralığından</t>
  </si>
  <si>
    <t>5. Spor salonlarındaki duş ve soyunma odalarından</t>
  </si>
  <si>
    <t>6. Tesisler hakkında sunulan bilgilendirmeden</t>
  </si>
  <si>
    <t>7. Düzenlenen spor etkinliklerinden</t>
  </si>
  <si>
    <t>8. İstediğim branşta spor yapabilme imkânından</t>
  </si>
  <si>
    <t>9. Tesiste çalışanların ilgisi ve nezaketinden</t>
  </si>
  <si>
    <t>Soru Bazlı Memnuniyet Oranı</t>
  </si>
  <si>
    <t>Anketin Genel Ortalaması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</si>
</sst>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 style="medium">
        <color rgb="FFDCDCDC"/>
      </left>
      <right/>
      <top/>
      <bottom/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medium">
        <color rgb="FFDCDCDC"/>
      </right>
      <top/>
      <bottom style="medium">
        <color rgb="FFDCDCDC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0" fillId="34" borderId="17" xfId="0" applyFill="1" applyBorder="1" applyAlignment="1">
      <alignment wrapText="1"/>
    </xf>
    <xf numFmtId="0" fontId="18" fillId="33" borderId="16" xfId="0" applyFont="1" applyFill="1" applyBorder="1" applyAlignment="1">
      <alignment wrapText="1"/>
    </xf>
    <xf numFmtId="0" fontId="18" fillId="33" borderId="18" xfId="0" applyFont="1" applyFill="1" applyBorder="1" applyAlignment="1">
      <alignment wrapText="1"/>
    </xf>
    <xf numFmtId="0" fontId="18" fillId="33" borderId="19" xfId="0" applyFont="1" applyFill="1" applyBorder="1" applyAlignment="1">
      <alignment wrapText="1"/>
    </xf>
    <xf numFmtId="0" fontId="0" fillId="34" borderId="20" xfId="0" applyFill="1" applyBorder="1" applyAlignment="1">
      <alignment wrapText="1"/>
    </xf>
    <xf numFmtId="0" fontId="18" fillId="34" borderId="11" xfId="0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0" fontId="18" fillId="34" borderId="13" xfId="0" applyFont="1" applyFill="1" applyBorder="1" applyAlignment="1">
      <alignment wrapText="1"/>
    </xf>
    <xf numFmtId="0" fontId="0" fillId="34" borderId="14" xfId="0" applyFill="1" applyBorder="1" applyAlignment="1">
      <alignment wrapText="1"/>
    </xf>
    <xf numFmtId="0" fontId="0" fillId="34" borderId="0" xfId="0" applyFill="1" applyBorder="1" applyAlignment="1">
      <alignment wrapText="1"/>
    </xf>
    <xf numFmtId="0" fontId="0" fillId="34" borderId="15" xfId="0" applyFill="1" applyBorder="1" applyAlignment="1">
      <alignment wrapText="1"/>
    </xf>
    <xf numFmtId="0" fontId="19" fillId="35" borderId="10" xfId="0" applyFont="1" applyFill="1" applyBorder="1" applyAlignment="1">
      <alignment horizontal="center" vertical="center" wrapText="1"/>
    </xf>
    <xf numFmtId="9" fontId="18" fillId="35" borderId="10" xfId="1" applyFont="1" applyFill="1" applyBorder="1" applyAlignment="1">
      <alignment horizontal="center" wrapText="1"/>
    </xf>
    <xf numFmtId="0" fontId="0" fillId="36" borderId="12" xfId="0" applyFill="1" applyBorder="1" applyAlignment="1">
      <alignment horizontal="center"/>
    </xf>
    <xf numFmtId="9" fontId="0" fillId="36" borderId="0" xfId="0" applyNumberFormat="1" applyFill="1" applyAlignment="1">
      <alignment horizontal="center"/>
    </xf>
  </cellXfs>
  <cellStyles count="43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6F8A-B390-4B29-8581-380C4005893D}">
  <dimension ref="A1:E119"/>
  <sheetViews>
    <sheetView showGridLines="0" tabSelected="1" topLeftCell="A89" zoomScale="85" zoomScaleNormal="85" workbookViewId="0">
      <selection activeCell="D119" sqref="B119:D119"/>
    </sheetView>
  </sheetViews>
  <sheetFormatPr defaultRowHeight="14.4" x14ac:dyDescent="0.3"/>
  <cols>
    <col min="1" max="1" width="66.109375" customWidth="1"/>
    <col min="2" max="2" width="42.5546875" customWidth="1"/>
    <col min="3" max="3" width="22.44140625" customWidth="1"/>
    <col min="4" max="4" width="34.77734375" customWidth="1"/>
    <col min="5" max="5" width="35.109375" customWidth="1"/>
  </cols>
  <sheetData>
    <row r="1" spans="1:5" x14ac:dyDescent="0.3">
      <c r="A1" s="9" t="s">
        <v>0</v>
      </c>
      <c r="B1" s="10"/>
      <c r="C1" s="10"/>
      <c r="D1" s="10"/>
      <c r="E1" s="11"/>
    </row>
    <row r="2" spans="1:5" x14ac:dyDescent="0.3">
      <c r="A2" s="12"/>
      <c r="B2" s="13"/>
      <c r="C2" s="13"/>
      <c r="D2" s="13"/>
      <c r="E2" s="14"/>
    </row>
    <row r="3" spans="1:5" x14ac:dyDescent="0.3">
      <c r="A3" s="3" t="s">
        <v>1</v>
      </c>
      <c r="B3" s="1" t="s">
        <v>2</v>
      </c>
      <c r="C3" s="1" t="s">
        <v>3</v>
      </c>
      <c r="D3" s="1"/>
      <c r="E3" s="4"/>
    </row>
    <row r="4" spans="1:5" x14ac:dyDescent="0.3">
      <c r="A4" s="5" t="s">
        <v>4</v>
      </c>
      <c r="B4" s="2">
        <v>59</v>
      </c>
      <c r="C4" s="2">
        <v>40</v>
      </c>
      <c r="D4" s="2"/>
      <c r="E4" s="4"/>
    </row>
    <row r="5" spans="1:5" ht="15" thickBot="1" x14ac:dyDescent="0.35">
      <c r="A5" s="6" t="s">
        <v>5</v>
      </c>
      <c r="B5" s="7">
        <v>88</v>
      </c>
      <c r="C5" s="7">
        <v>59</v>
      </c>
      <c r="D5" s="7"/>
      <c r="E5" s="8"/>
    </row>
    <row r="6" spans="1:5" x14ac:dyDescent="0.3">
      <c r="A6" s="9" t="s">
        <v>6</v>
      </c>
      <c r="B6" s="10"/>
      <c r="C6" s="10"/>
      <c r="D6" s="10"/>
      <c r="E6" s="11"/>
    </row>
    <row r="7" spans="1:5" x14ac:dyDescent="0.3">
      <c r="A7" s="12"/>
      <c r="B7" s="13"/>
      <c r="C7" s="13"/>
      <c r="D7" s="13"/>
      <c r="E7" s="14"/>
    </row>
    <row r="8" spans="1:5" x14ac:dyDescent="0.3">
      <c r="A8" s="3" t="s">
        <v>1</v>
      </c>
      <c r="B8" s="1" t="s">
        <v>2</v>
      </c>
      <c r="C8" s="1" t="s">
        <v>3</v>
      </c>
      <c r="D8" s="1"/>
      <c r="E8" s="4"/>
    </row>
    <row r="9" spans="1:5" x14ac:dyDescent="0.3">
      <c r="A9" s="5" t="s">
        <v>7</v>
      </c>
      <c r="B9" s="2">
        <v>49</v>
      </c>
      <c r="C9" s="2">
        <v>32</v>
      </c>
      <c r="D9" s="2"/>
      <c r="E9" s="4"/>
    </row>
    <row r="10" spans="1:5" x14ac:dyDescent="0.3">
      <c r="A10" s="5" t="s">
        <v>8</v>
      </c>
      <c r="B10" s="2">
        <v>60</v>
      </c>
      <c r="C10" s="2">
        <v>40</v>
      </c>
      <c r="D10" s="2"/>
      <c r="E10" s="4"/>
    </row>
    <row r="11" spans="1:5" x14ac:dyDescent="0.3">
      <c r="A11" s="5" t="s">
        <v>9</v>
      </c>
      <c r="B11" s="2">
        <v>39</v>
      </c>
      <c r="C11" s="2">
        <v>26</v>
      </c>
      <c r="D11" s="2"/>
      <c r="E11" s="4"/>
    </row>
    <row r="12" spans="1:5" ht="15" thickBot="1" x14ac:dyDescent="0.35">
      <c r="A12" s="6" t="s">
        <v>10</v>
      </c>
      <c r="B12" s="7">
        <v>2</v>
      </c>
      <c r="C12" s="7">
        <v>1</v>
      </c>
      <c r="D12" s="7"/>
      <c r="E12" s="8"/>
    </row>
    <row r="13" spans="1:5" x14ac:dyDescent="0.3">
      <c r="A13" s="9" t="s">
        <v>11</v>
      </c>
      <c r="B13" s="10"/>
      <c r="C13" s="10"/>
      <c r="D13" s="10"/>
      <c r="E13" s="11"/>
    </row>
    <row r="14" spans="1:5" x14ac:dyDescent="0.3">
      <c r="A14" s="12"/>
      <c r="B14" s="13"/>
      <c r="C14" s="13"/>
      <c r="D14" s="13"/>
      <c r="E14" s="14"/>
    </row>
    <row r="15" spans="1:5" x14ac:dyDescent="0.3">
      <c r="A15" s="3" t="s">
        <v>1</v>
      </c>
      <c r="B15" s="1" t="s">
        <v>2</v>
      </c>
      <c r="C15" s="1" t="s">
        <v>3</v>
      </c>
      <c r="D15" s="1"/>
      <c r="E15" s="4"/>
    </row>
    <row r="16" spans="1:5" x14ac:dyDescent="0.3">
      <c r="A16" s="5" t="s">
        <v>12</v>
      </c>
      <c r="B16" s="2">
        <v>22</v>
      </c>
      <c r="C16" s="2">
        <v>13</v>
      </c>
      <c r="D16" s="2"/>
      <c r="E16" s="4"/>
    </row>
    <row r="17" spans="1:5" x14ac:dyDescent="0.3">
      <c r="A17" s="5" t="s">
        <v>13</v>
      </c>
      <c r="B17" s="2">
        <v>25</v>
      </c>
      <c r="C17" s="2">
        <v>15</v>
      </c>
      <c r="D17" s="2"/>
      <c r="E17" s="4"/>
    </row>
    <row r="18" spans="1:5" x14ac:dyDescent="0.3">
      <c r="A18" s="5" t="s">
        <v>14</v>
      </c>
      <c r="B18" s="2">
        <v>10</v>
      </c>
      <c r="C18" s="2">
        <v>6</v>
      </c>
      <c r="D18" s="2"/>
      <c r="E18" s="4"/>
    </row>
    <row r="19" spans="1:5" x14ac:dyDescent="0.3">
      <c r="A19" s="5" t="s">
        <v>15</v>
      </c>
      <c r="B19" s="2">
        <v>5</v>
      </c>
      <c r="C19" s="2">
        <v>3</v>
      </c>
      <c r="D19" s="2"/>
      <c r="E19" s="4"/>
    </row>
    <row r="20" spans="1:5" x14ac:dyDescent="0.3">
      <c r="A20" s="5" t="s">
        <v>16</v>
      </c>
      <c r="B20" s="2">
        <v>13</v>
      </c>
      <c r="C20" s="2">
        <v>7</v>
      </c>
      <c r="D20" s="2"/>
      <c r="E20" s="4"/>
    </row>
    <row r="21" spans="1:5" x14ac:dyDescent="0.3">
      <c r="A21" s="5" t="s">
        <v>17</v>
      </c>
      <c r="B21" s="2">
        <v>8</v>
      </c>
      <c r="C21" s="2">
        <v>4</v>
      </c>
      <c r="D21" s="2"/>
      <c r="E21" s="4"/>
    </row>
    <row r="22" spans="1:5" x14ac:dyDescent="0.3">
      <c r="A22" s="5" t="s">
        <v>18</v>
      </c>
      <c r="B22" s="2">
        <v>5</v>
      </c>
      <c r="C22" s="2">
        <v>3</v>
      </c>
      <c r="D22" s="2"/>
      <c r="E22" s="4"/>
    </row>
    <row r="23" spans="1:5" x14ac:dyDescent="0.3">
      <c r="A23" s="5" t="s">
        <v>19</v>
      </c>
      <c r="B23" s="2">
        <v>7</v>
      </c>
      <c r="C23" s="2">
        <v>4</v>
      </c>
      <c r="D23" s="2"/>
      <c r="E23" s="4"/>
    </row>
    <row r="24" spans="1:5" x14ac:dyDescent="0.3">
      <c r="A24" s="5" t="s">
        <v>20</v>
      </c>
      <c r="B24" s="2">
        <v>3</v>
      </c>
      <c r="C24" s="2">
        <v>1</v>
      </c>
      <c r="D24" s="2"/>
      <c r="E24" s="4"/>
    </row>
    <row r="25" spans="1:5" ht="15" thickBot="1" x14ac:dyDescent="0.35">
      <c r="A25" s="6" t="s">
        <v>10</v>
      </c>
      <c r="B25" s="7">
        <v>66</v>
      </c>
      <c r="C25" s="7">
        <v>40</v>
      </c>
      <c r="D25" s="7"/>
      <c r="E25" s="8"/>
    </row>
    <row r="26" spans="1:5" x14ac:dyDescent="0.3">
      <c r="A26" s="9" t="s">
        <v>21</v>
      </c>
      <c r="B26" s="10"/>
      <c r="C26" s="10"/>
      <c r="D26" s="10"/>
      <c r="E26" s="11"/>
    </row>
    <row r="27" spans="1:5" x14ac:dyDescent="0.3">
      <c r="A27" s="12"/>
      <c r="B27" s="13"/>
      <c r="C27" s="13"/>
      <c r="D27" s="13"/>
      <c r="E27" s="14"/>
    </row>
    <row r="28" spans="1:5" x14ac:dyDescent="0.3">
      <c r="A28" s="3" t="s">
        <v>1</v>
      </c>
      <c r="B28" s="1" t="s">
        <v>2</v>
      </c>
      <c r="C28" s="1" t="s">
        <v>3</v>
      </c>
      <c r="D28" s="1"/>
      <c r="E28" s="4"/>
    </row>
    <row r="29" spans="1:5" x14ac:dyDescent="0.3">
      <c r="A29" s="5" t="s">
        <v>12</v>
      </c>
      <c r="B29" s="2">
        <v>11</v>
      </c>
      <c r="C29" s="2">
        <v>7</v>
      </c>
      <c r="D29" s="2"/>
      <c r="E29" s="4"/>
    </row>
    <row r="30" spans="1:5" x14ac:dyDescent="0.3">
      <c r="A30" s="5" t="s">
        <v>13</v>
      </c>
      <c r="B30" s="2">
        <v>16</v>
      </c>
      <c r="C30" s="2">
        <v>11</v>
      </c>
      <c r="D30" s="2"/>
      <c r="E30" s="4"/>
    </row>
    <row r="31" spans="1:5" x14ac:dyDescent="0.3">
      <c r="A31" s="5" t="s">
        <v>14</v>
      </c>
      <c r="B31" s="2">
        <v>9</v>
      </c>
      <c r="C31" s="2">
        <v>6</v>
      </c>
      <c r="D31" s="2"/>
      <c r="E31" s="4"/>
    </row>
    <row r="32" spans="1:5" x14ac:dyDescent="0.3">
      <c r="A32" s="5" t="s">
        <v>15</v>
      </c>
      <c r="B32" s="2">
        <v>8</v>
      </c>
      <c r="C32" s="2">
        <v>5</v>
      </c>
      <c r="D32" s="2"/>
      <c r="E32" s="4"/>
    </row>
    <row r="33" spans="1:5" x14ac:dyDescent="0.3">
      <c r="A33" s="5" t="s">
        <v>16</v>
      </c>
      <c r="B33" s="2">
        <v>11</v>
      </c>
      <c r="C33" s="2">
        <v>7</v>
      </c>
      <c r="D33" s="2"/>
      <c r="E33" s="4"/>
    </row>
    <row r="34" spans="1:5" x14ac:dyDescent="0.3">
      <c r="A34" s="5" t="s">
        <v>17</v>
      </c>
      <c r="B34" s="2">
        <v>4</v>
      </c>
      <c r="C34" s="2">
        <v>2</v>
      </c>
      <c r="D34" s="2"/>
      <c r="E34" s="4"/>
    </row>
    <row r="35" spans="1:5" x14ac:dyDescent="0.3">
      <c r="A35" s="5" t="s">
        <v>18</v>
      </c>
      <c r="B35" s="2">
        <v>7</v>
      </c>
      <c r="C35" s="2">
        <v>4</v>
      </c>
      <c r="D35" s="2"/>
      <c r="E35" s="4"/>
    </row>
    <row r="36" spans="1:5" x14ac:dyDescent="0.3">
      <c r="A36" s="5" t="s">
        <v>19</v>
      </c>
      <c r="B36" s="2">
        <v>7</v>
      </c>
      <c r="C36" s="2">
        <v>4</v>
      </c>
      <c r="D36" s="2"/>
      <c r="E36" s="4"/>
    </row>
    <row r="37" spans="1:5" x14ac:dyDescent="0.3">
      <c r="A37" s="5" t="s">
        <v>20</v>
      </c>
      <c r="B37" s="2">
        <v>3</v>
      </c>
      <c r="C37" s="2">
        <v>2</v>
      </c>
      <c r="D37" s="2"/>
      <c r="E37" s="4"/>
    </row>
    <row r="38" spans="1:5" ht="15" thickBot="1" x14ac:dyDescent="0.35">
      <c r="A38" s="6" t="s">
        <v>10</v>
      </c>
      <c r="B38" s="7">
        <v>66</v>
      </c>
      <c r="C38" s="7">
        <v>46</v>
      </c>
      <c r="D38" s="7"/>
      <c r="E38" s="8"/>
    </row>
    <row r="39" spans="1:5" x14ac:dyDescent="0.3">
      <c r="A39" s="9" t="s">
        <v>22</v>
      </c>
      <c r="B39" s="10"/>
      <c r="C39" s="10"/>
      <c r="D39" s="10"/>
      <c r="E39" s="11"/>
    </row>
    <row r="40" spans="1:5" x14ac:dyDescent="0.3">
      <c r="A40" s="12"/>
      <c r="B40" s="13"/>
      <c r="C40" s="13"/>
      <c r="D40" s="13"/>
      <c r="E40" s="14"/>
    </row>
    <row r="41" spans="1:5" x14ac:dyDescent="0.3">
      <c r="A41" s="3" t="s">
        <v>1</v>
      </c>
      <c r="B41" s="1" t="s">
        <v>2</v>
      </c>
      <c r="C41" s="1" t="s">
        <v>3</v>
      </c>
      <c r="D41" s="1"/>
      <c r="E41" s="4"/>
    </row>
    <row r="42" spans="1:5" x14ac:dyDescent="0.3">
      <c r="A42" s="5" t="s">
        <v>23</v>
      </c>
      <c r="B42" s="2">
        <v>89</v>
      </c>
      <c r="C42" s="2">
        <v>64</v>
      </c>
      <c r="D42" s="2"/>
      <c r="E42" s="4"/>
    </row>
    <row r="43" spans="1:5" x14ac:dyDescent="0.3">
      <c r="A43" s="5" t="s">
        <v>24</v>
      </c>
      <c r="B43" s="2">
        <v>33</v>
      </c>
      <c r="C43" s="2">
        <v>24</v>
      </c>
      <c r="D43" s="2"/>
      <c r="E43" s="4"/>
    </row>
    <row r="44" spans="1:5" x14ac:dyDescent="0.3">
      <c r="A44" s="5" t="s">
        <v>25</v>
      </c>
      <c r="B44" s="2">
        <v>4</v>
      </c>
      <c r="C44" s="2">
        <v>2</v>
      </c>
      <c r="D44" s="2"/>
      <c r="E44" s="4"/>
    </row>
    <row r="45" spans="1:5" x14ac:dyDescent="0.3">
      <c r="A45" s="5" t="s">
        <v>26</v>
      </c>
      <c r="B45" s="2">
        <v>5</v>
      </c>
      <c r="C45" s="2">
        <v>3</v>
      </c>
      <c r="D45" s="2"/>
      <c r="E45" s="4"/>
    </row>
    <row r="46" spans="1:5" ht="15" thickBot="1" x14ac:dyDescent="0.35">
      <c r="A46" s="6" t="s">
        <v>27</v>
      </c>
      <c r="B46" s="7">
        <v>6</v>
      </c>
      <c r="C46" s="7">
        <v>4</v>
      </c>
      <c r="D46" s="7"/>
      <c r="E46" s="8"/>
    </row>
    <row r="47" spans="1:5" x14ac:dyDescent="0.3">
      <c r="A47" s="9" t="s">
        <v>28</v>
      </c>
      <c r="B47" s="10"/>
      <c r="C47" s="10"/>
      <c r="D47" s="10"/>
      <c r="E47" s="11"/>
    </row>
    <row r="48" spans="1:5" x14ac:dyDescent="0.3">
      <c r="A48" s="12"/>
      <c r="B48" s="13"/>
      <c r="C48" s="13"/>
      <c r="D48" s="13"/>
      <c r="E48" s="14"/>
    </row>
    <row r="49" spans="1:5" x14ac:dyDescent="0.3">
      <c r="A49" s="3" t="s">
        <v>1</v>
      </c>
      <c r="B49" s="1" t="s">
        <v>2</v>
      </c>
      <c r="C49" s="1" t="s">
        <v>3</v>
      </c>
      <c r="D49" s="15" t="s">
        <v>42</v>
      </c>
      <c r="E49" s="4"/>
    </row>
    <row r="50" spans="1:5" x14ac:dyDescent="0.3">
      <c r="A50" s="5" t="s">
        <v>29</v>
      </c>
      <c r="B50" s="2">
        <v>14</v>
      </c>
      <c r="C50" s="2">
        <v>10</v>
      </c>
      <c r="D50" s="16">
        <f>(5*C50+4*C51+3*C52+2*C53+1*C54)/(5*(C50+C51+C52+C53+C54))</f>
        <v>0.61020408163265305</v>
      </c>
      <c r="E50" s="4"/>
    </row>
    <row r="51" spans="1:5" x14ac:dyDescent="0.3">
      <c r="A51" s="5" t="s">
        <v>30</v>
      </c>
      <c r="B51" s="2">
        <v>40</v>
      </c>
      <c r="C51" s="2">
        <v>29</v>
      </c>
      <c r="D51" s="2"/>
      <c r="E51" s="4"/>
    </row>
    <row r="52" spans="1:5" x14ac:dyDescent="0.3">
      <c r="A52" s="5" t="s">
        <v>31</v>
      </c>
      <c r="B52" s="2">
        <v>44</v>
      </c>
      <c r="C52" s="2">
        <v>32</v>
      </c>
      <c r="D52" s="2"/>
      <c r="E52" s="4"/>
    </row>
    <row r="53" spans="1:5" x14ac:dyDescent="0.3">
      <c r="A53" s="5" t="s">
        <v>32</v>
      </c>
      <c r="B53" s="2">
        <v>15</v>
      </c>
      <c r="C53" s="2">
        <v>10</v>
      </c>
      <c r="D53" s="2"/>
      <c r="E53" s="4"/>
    </row>
    <row r="54" spans="1:5" ht="15" thickBot="1" x14ac:dyDescent="0.35">
      <c r="A54" s="6" t="s">
        <v>33</v>
      </c>
      <c r="B54" s="7">
        <v>24</v>
      </c>
      <c r="C54" s="7">
        <v>17</v>
      </c>
      <c r="D54" s="7"/>
      <c r="E54" s="8"/>
    </row>
    <row r="55" spans="1:5" x14ac:dyDescent="0.3">
      <c r="A55" s="9" t="s">
        <v>34</v>
      </c>
      <c r="B55" s="10"/>
      <c r="C55" s="10"/>
      <c r="D55" s="10"/>
      <c r="E55" s="11"/>
    </row>
    <row r="56" spans="1:5" x14ac:dyDescent="0.3">
      <c r="A56" s="12"/>
      <c r="B56" s="13"/>
      <c r="C56" s="13"/>
      <c r="D56" s="13"/>
      <c r="E56" s="14"/>
    </row>
    <row r="57" spans="1:5" x14ac:dyDescent="0.3">
      <c r="A57" s="3" t="s">
        <v>1</v>
      </c>
      <c r="B57" s="1" t="s">
        <v>2</v>
      </c>
      <c r="C57" s="1" t="s">
        <v>3</v>
      </c>
      <c r="D57" s="15" t="s">
        <v>42</v>
      </c>
      <c r="E57" s="4"/>
    </row>
    <row r="58" spans="1:5" x14ac:dyDescent="0.3">
      <c r="A58" s="5" t="s">
        <v>29</v>
      </c>
      <c r="B58" s="2">
        <v>10</v>
      </c>
      <c r="C58" s="2">
        <v>7</v>
      </c>
      <c r="D58" s="16">
        <f>(5*C58+4*C59+3*C60+2*C61+1*C62)/(5*(C58+C59+C60+C61+C62))</f>
        <v>0.62244897959183676</v>
      </c>
      <c r="E58" s="4"/>
    </row>
    <row r="59" spans="1:5" x14ac:dyDescent="0.3">
      <c r="A59" s="5" t="s">
        <v>30</v>
      </c>
      <c r="B59" s="2">
        <v>49</v>
      </c>
      <c r="C59" s="2">
        <v>36</v>
      </c>
      <c r="D59" s="2"/>
      <c r="E59" s="4"/>
    </row>
    <row r="60" spans="1:5" x14ac:dyDescent="0.3">
      <c r="A60" s="5" t="s">
        <v>31</v>
      </c>
      <c r="B60" s="2">
        <v>41</v>
      </c>
      <c r="C60" s="2">
        <v>30</v>
      </c>
      <c r="D60" s="2"/>
      <c r="E60" s="4"/>
    </row>
    <row r="61" spans="1:5" x14ac:dyDescent="0.3">
      <c r="A61" s="5" t="s">
        <v>32</v>
      </c>
      <c r="B61" s="2">
        <v>16</v>
      </c>
      <c r="C61" s="2">
        <v>11</v>
      </c>
      <c r="D61" s="2"/>
      <c r="E61" s="4"/>
    </row>
    <row r="62" spans="1:5" ht="15" thickBot="1" x14ac:dyDescent="0.35">
      <c r="A62" s="6" t="s">
        <v>33</v>
      </c>
      <c r="B62" s="7">
        <v>19</v>
      </c>
      <c r="C62" s="7">
        <v>14</v>
      </c>
      <c r="D62" s="7"/>
      <c r="E62" s="8"/>
    </row>
    <row r="63" spans="1:5" x14ac:dyDescent="0.3">
      <c r="A63" s="9" t="s">
        <v>35</v>
      </c>
      <c r="B63" s="10"/>
      <c r="C63" s="10"/>
      <c r="D63" s="10"/>
      <c r="E63" s="11"/>
    </row>
    <row r="64" spans="1:5" x14ac:dyDescent="0.3">
      <c r="A64" s="12"/>
      <c r="B64" s="13"/>
      <c r="C64" s="13"/>
      <c r="D64" s="13"/>
      <c r="E64" s="14"/>
    </row>
    <row r="65" spans="1:5" x14ac:dyDescent="0.3">
      <c r="A65" s="3" t="s">
        <v>1</v>
      </c>
      <c r="B65" s="1" t="s">
        <v>2</v>
      </c>
      <c r="C65" s="1" t="s">
        <v>3</v>
      </c>
      <c r="D65" s="15" t="s">
        <v>42</v>
      </c>
      <c r="E65" s="4"/>
    </row>
    <row r="66" spans="1:5" x14ac:dyDescent="0.3">
      <c r="A66" s="5" t="s">
        <v>29</v>
      </c>
      <c r="B66" s="2">
        <v>10</v>
      </c>
      <c r="C66" s="2">
        <v>7</v>
      </c>
      <c r="D66" s="16">
        <f>(5*C66+4*C67+3*C68+2*C69+1*C70)/(5*(C66+C67+C68+C69+C70))</f>
        <v>0.61020408163265305</v>
      </c>
      <c r="E66" s="4"/>
    </row>
    <row r="67" spans="1:5" x14ac:dyDescent="0.3">
      <c r="A67" s="5" t="s">
        <v>30</v>
      </c>
      <c r="B67" s="2">
        <v>47</v>
      </c>
      <c r="C67" s="2">
        <v>35</v>
      </c>
      <c r="D67" s="2"/>
      <c r="E67" s="4"/>
    </row>
    <row r="68" spans="1:5" x14ac:dyDescent="0.3">
      <c r="A68" s="5" t="s">
        <v>31</v>
      </c>
      <c r="B68" s="2">
        <v>39</v>
      </c>
      <c r="C68" s="2">
        <v>29</v>
      </c>
      <c r="D68" s="2"/>
      <c r="E68" s="4"/>
    </row>
    <row r="69" spans="1:5" x14ac:dyDescent="0.3">
      <c r="A69" s="5" t="s">
        <v>32</v>
      </c>
      <c r="B69" s="2">
        <v>14</v>
      </c>
      <c r="C69" s="2">
        <v>10</v>
      </c>
      <c r="D69" s="2"/>
      <c r="E69" s="4"/>
    </row>
    <row r="70" spans="1:5" ht="15" thickBot="1" x14ac:dyDescent="0.35">
      <c r="A70" s="6" t="s">
        <v>33</v>
      </c>
      <c r="B70" s="7">
        <v>24</v>
      </c>
      <c r="C70" s="7">
        <v>17</v>
      </c>
      <c r="D70" s="7"/>
      <c r="E70" s="8"/>
    </row>
    <row r="71" spans="1:5" x14ac:dyDescent="0.3">
      <c r="A71" s="9" t="s">
        <v>36</v>
      </c>
      <c r="B71" s="10"/>
      <c r="C71" s="10"/>
      <c r="D71" s="10"/>
      <c r="E71" s="11"/>
    </row>
    <row r="72" spans="1:5" x14ac:dyDescent="0.3">
      <c r="A72" s="12"/>
      <c r="B72" s="13"/>
      <c r="C72" s="13"/>
      <c r="D72" s="13"/>
      <c r="E72" s="14"/>
    </row>
    <row r="73" spans="1:5" x14ac:dyDescent="0.3">
      <c r="A73" s="3" t="s">
        <v>1</v>
      </c>
      <c r="B73" s="1" t="s">
        <v>2</v>
      </c>
      <c r="C73" s="1" t="s">
        <v>3</v>
      </c>
      <c r="D73" s="15" t="s">
        <v>42</v>
      </c>
      <c r="E73" s="4"/>
    </row>
    <row r="74" spans="1:5" x14ac:dyDescent="0.3">
      <c r="A74" s="5" t="s">
        <v>29</v>
      </c>
      <c r="B74" s="2">
        <v>10</v>
      </c>
      <c r="C74" s="2">
        <v>7</v>
      </c>
      <c r="D74" s="16">
        <f>(5*C74+4*C75+3*C76+2*C77+1*C78)/(5*(C74+C75+C76+C77+C78))</f>
        <v>0.59591836734693882</v>
      </c>
      <c r="E74" s="4"/>
    </row>
    <row r="75" spans="1:5" x14ac:dyDescent="0.3">
      <c r="A75" s="5" t="s">
        <v>30</v>
      </c>
      <c r="B75" s="2">
        <v>44</v>
      </c>
      <c r="C75" s="2">
        <v>32</v>
      </c>
      <c r="D75" s="2"/>
      <c r="E75" s="4"/>
    </row>
    <row r="76" spans="1:5" x14ac:dyDescent="0.3">
      <c r="A76" s="5" t="s">
        <v>31</v>
      </c>
      <c r="B76" s="2">
        <v>37</v>
      </c>
      <c r="C76" s="2">
        <v>27</v>
      </c>
      <c r="D76" s="2"/>
      <c r="E76" s="4"/>
    </row>
    <row r="77" spans="1:5" x14ac:dyDescent="0.3">
      <c r="A77" s="5" t="s">
        <v>32</v>
      </c>
      <c r="B77" s="2">
        <v>22</v>
      </c>
      <c r="C77" s="2">
        <v>16</v>
      </c>
      <c r="D77" s="2"/>
      <c r="E77" s="4"/>
    </row>
    <row r="78" spans="1:5" ht="15" thickBot="1" x14ac:dyDescent="0.35">
      <c r="A78" s="6" t="s">
        <v>33</v>
      </c>
      <c r="B78" s="7">
        <v>22</v>
      </c>
      <c r="C78" s="7">
        <v>16</v>
      </c>
      <c r="D78" s="7"/>
      <c r="E78" s="8"/>
    </row>
    <row r="79" spans="1:5" x14ac:dyDescent="0.3">
      <c r="A79" s="9" t="s">
        <v>37</v>
      </c>
      <c r="B79" s="10"/>
      <c r="C79" s="10"/>
      <c r="D79" s="10"/>
      <c r="E79" s="11"/>
    </row>
    <row r="80" spans="1:5" x14ac:dyDescent="0.3">
      <c r="A80" s="12"/>
      <c r="B80" s="13"/>
      <c r="C80" s="13"/>
      <c r="D80" s="13"/>
      <c r="E80" s="14"/>
    </row>
    <row r="81" spans="1:5" x14ac:dyDescent="0.3">
      <c r="A81" s="3" t="s">
        <v>1</v>
      </c>
      <c r="B81" s="1" t="s">
        <v>2</v>
      </c>
      <c r="C81" s="1" t="s">
        <v>3</v>
      </c>
      <c r="D81" s="15" t="s">
        <v>42</v>
      </c>
      <c r="E81" s="4"/>
    </row>
    <row r="82" spans="1:5" x14ac:dyDescent="0.3">
      <c r="A82" s="5" t="s">
        <v>29</v>
      </c>
      <c r="B82" s="2">
        <v>5</v>
      </c>
      <c r="C82" s="2">
        <v>3</v>
      </c>
      <c r="D82" s="16">
        <f>(5*C82+4*C83+3*C84+2*C85+1*C86)/(5*(C82+C83+C84+C85+C86))</f>
        <v>0.5525773195876289</v>
      </c>
      <c r="E82" s="4"/>
    </row>
    <row r="83" spans="1:5" x14ac:dyDescent="0.3">
      <c r="A83" s="5" t="s">
        <v>30</v>
      </c>
      <c r="B83" s="2">
        <v>36</v>
      </c>
      <c r="C83" s="2">
        <v>27</v>
      </c>
      <c r="D83" s="2"/>
      <c r="E83" s="4"/>
    </row>
    <row r="84" spans="1:5" x14ac:dyDescent="0.3">
      <c r="A84" s="5" t="s">
        <v>31</v>
      </c>
      <c r="B84" s="2">
        <v>43</v>
      </c>
      <c r="C84" s="2">
        <v>32</v>
      </c>
      <c r="D84" s="2"/>
      <c r="E84" s="4"/>
    </row>
    <row r="85" spans="1:5" x14ac:dyDescent="0.3">
      <c r="A85" s="5" t="s">
        <v>32</v>
      </c>
      <c r="B85" s="2">
        <v>19</v>
      </c>
      <c r="C85" s="2">
        <v>14</v>
      </c>
      <c r="D85" s="2"/>
      <c r="E85" s="4"/>
    </row>
    <row r="86" spans="1:5" ht="15" thickBot="1" x14ac:dyDescent="0.35">
      <c r="A86" s="6" t="s">
        <v>33</v>
      </c>
      <c r="B86" s="7">
        <v>29</v>
      </c>
      <c r="C86" s="7">
        <v>21</v>
      </c>
      <c r="D86" s="7"/>
      <c r="E86" s="8"/>
    </row>
    <row r="87" spans="1:5" x14ac:dyDescent="0.3">
      <c r="A87" s="9" t="s">
        <v>38</v>
      </c>
      <c r="B87" s="10"/>
      <c r="C87" s="10"/>
      <c r="D87" s="10"/>
      <c r="E87" s="11"/>
    </row>
    <row r="88" spans="1:5" x14ac:dyDescent="0.3">
      <c r="A88" s="12"/>
      <c r="B88" s="13"/>
      <c r="C88" s="13"/>
      <c r="D88" s="13"/>
      <c r="E88" s="14"/>
    </row>
    <row r="89" spans="1:5" x14ac:dyDescent="0.3">
      <c r="A89" s="3" t="s">
        <v>1</v>
      </c>
      <c r="B89" s="1" t="s">
        <v>2</v>
      </c>
      <c r="C89" s="1" t="s">
        <v>3</v>
      </c>
      <c r="D89" s="15" t="s">
        <v>42</v>
      </c>
      <c r="E89" s="4"/>
    </row>
    <row r="90" spans="1:5" x14ac:dyDescent="0.3">
      <c r="A90" s="5" t="s">
        <v>29</v>
      </c>
      <c r="B90" s="2">
        <v>9</v>
      </c>
      <c r="C90" s="2">
        <v>6</v>
      </c>
      <c r="D90" s="16">
        <f>(5*C90+4*C91+3*C92+2*C93+1*C94)/(5*(C90+C91+C92+C93+C94))</f>
        <v>0.58571428571428574</v>
      </c>
      <c r="E90" s="4"/>
    </row>
    <row r="91" spans="1:5" x14ac:dyDescent="0.3">
      <c r="A91" s="5" t="s">
        <v>30</v>
      </c>
      <c r="B91" s="2">
        <v>43</v>
      </c>
      <c r="C91" s="2">
        <v>31</v>
      </c>
      <c r="D91" s="2"/>
      <c r="E91" s="4"/>
    </row>
    <row r="92" spans="1:5" x14ac:dyDescent="0.3">
      <c r="A92" s="5" t="s">
        <v>31</v>
      </c>
      <c r="B92" s="2">
        <v>44</v>
      </c>
      <c r="C92" s="2">
        <v>32</v>
      </c>
      <c r="D92" s="2"/>
      <c r="E92" s="4"/>
    </row>
    <row r="93" spans="1:5" x14ac:dyDescent="0.3">
      <c r="A93" s="5" t="s">
        <v>32</v>
      </c>
      <c r="B93" s="2">
        <v>12</v>
      </c>
      <c r="C93" s="2">
        <v>8</v>
      </c>
      <c r="D93" s="2"/>
      <c r="E93" s="4"/>
    </row>
    <row r="94" spans="1:5" ht="15" thickBot="1" x14ac:dyDescent="0.35">
      <c r="A94" s="6" t="s">
        <v>33</v>
      </c>
      <c r="B94" s="7">
        <v>29</v>
      </c>
      <c r="C94" s="7">
        <v>21</v>
      </c>
      <c r="D94" s="7"/>
      <c r="E94" s="8"/>
    </row>
    <row r="95" spans="1:5" x14ac:dyDescent="0.3">
      <c r="A95" s="9" t="s">
        <v>39</v>
      </c>
      <c r="B95" s="10"/>
      <c r="C95" s="10"/>
      <c r="D95" s="10"/>
      <c r="E95" s="11"/>
    </row>
    <row r="96" spans="1:5" x14ac:dyDescent="0.3">
      <c r="A96" s="12"/>
      <c r="B96" s="13"/>
      <c r="C96" s="13"/>
      <c r="D96" s="13"/>
      <c r="E96" s="14"/>
    </row>
    <row r="97" spans="1:5" x14ac:dyDescent="0.3">
      <c r="A97" s="3" t="s">
        <v>1</v>
      </c>
      <c r="B97" s="1" t="s">
        <v>2</v>
      </c>
      <c r="C97" s="1" t="s">
        <v>3</v>
      </c>
      <c r="D97" s="15" t="s">
        <v>42</v>
      </c>
      <c r="E97" s="4"/>
    </row>
    <row r="98" spans="1:5" x14ac:dyDescent="0.3">
      <c r="A98" s="5" t="s">
        <v>29</v>
      </c>
      <c r="B98" s="2">
        <v>11</v>
      </c>
      <c r="C98" s="2">
        <v>8</v>
      </c>
      <c r="D98" s="16">
        <f>(5*C98+4*C99+3*C100+2*C101+1*C102)/(5*(C98+C99+C100+C101+C102))</f>
        <v>0.58979591836734691</v>
      </c>
      <c r="E98" s="4"/>
    </row>
    <row r="99" spans="1:5" x14ac:dyDescent="0.3">
      <c r="A99" s="5" t="s">
        <v>30</v>
      </c>
      <c r="B99" s="2">
        <v>37</v>
      </c>
      <c r="C99" s="2">
        <v>28</v>
      </c>
      <c r="D99" s="2"/>
      <c r="E99" s="4"/>
    </row>
    <row r="100" spans="1:5" x14ac:dyDescent="0.3">
      <c r="A100" s="5" t="s">
        <v>31</v>
      </c>
      <c r="B100" s="2">
        <v>43</v>
      </c>
      <c r="C100" s="2">
        <v>32</v>
      </c>
      <c r="D100" s="2"/>
      <c r="E100" s="4"/>
    </row>
    <row r="101" spans="1:5" x14ac:dyDescent="0.3">
      <c r="A101" s="5" t="s">
        <v>32</v>
      </c>
      <c r="B101" s="2">
        <v>15</v>
      </c>
      <c r="C101" s="2">
        <v>11</v>
      </c>
      <c r="D101" s="2"/>
      <c r="E101" s="4"/>
    </row>
    <row r="102" spans="1:5" ht="15" thickBot="1" x14ac:dyDescent="0.35">
      <c r="A102" s="6" t="s">
        <v>33</v>
      </c>
      <c r="B102" s="7">
        <v>26</v>
      </c>
      <c r="C102" s="7">
        <v>19</v>
      </c>
      <c r="D102" s="7"/>
      <c r="E102" s="8"/>
    </row>
    <row r="103" spans="1:5" x14ac:dyDescent="0.3">
      <c r="A103" s="9" t="s">
        <v>40</v>
      </c>
      <c r="B103" s="10"/>
      <c r="C103" s="10"/>
      <c r="D103" s="10"/>
      <c r="E103" s="11"/>
    </row>
    <row r="104" spans="1:5" x14ac:dyDescent="0.3">
      <c r="A104" s="12"/>
      <c r="B104" s="13"/>
      <c r="C104" s="13"/>
      <c r="D104" s="13"/>
      <c r="E104" s="14"/>
    </row>
    <row r="105" spans="1:5" x14ac:dyDescent="0.3">
      <c r="A105" s="3" t="s">
        <v>1</v>
      </c>
      <c r="B105" s="1" t="s">
        <v>2</v>
      </c>
      <c r="C105" s="1" t="s">
        <v>3</v>
      </c>
      <c r="D105" s="15" t="s">
        <v>42</v>
      </c>
      <c r="E105" s="4"/>
    </row>
    <row r="106" spans="1:5" x14ac:dyDescent="0.3">
      <c r="A106" s="5" t="s">
        <v>29</v>
      </c>
      <c r="B106" s="2">
        <v>7</v>
      </c>
      <c r="C106" s="2">
        <v>5</v>
      </c>
      <c r="D106" s="16">
        <f>(5*C106+4*C107+3*C108+2*C109+1*C110)/(5*(C106+C107+C108+C109+C110))</f>
        <v>0.56326530612244896</v>
      </c>
      <c r="E106" s="4"/>
    </row>
    <row r="107" spans="1:5" x14ac:dyDescent="0.3">
      <c r="A107" s="5" t="s">
        <v>30</v>
      </c>
      <c r="B107" s="2">
        <v>39</v>
      </c>
      <c r="C107" s="2">
        <v>30</v>
      </c>
      <c r="D107" s="2"/>
      <c r="E107" s="4"/>
    </row>
    <row r="108" spans="1:5" x14ac:dyDescent="0.3">
      <c r="A108" s="5" t="s">
        <v>31</v>
      </c>
      <c r="B108" s="2">
        <v>40</v>
      </c>
      <c r="C108" s="2">
        <v>31</v>
      </c>
      <c r="D108" s="2"/>
      <c r="E108" s="4"/>
    </row>
    <row r="109" spans="1:5" x14ac:dyDescent="0.3">
      <c r="A109" s="5" t="s">
        <v>32</v>
      </c>
      <c r="B109" s="2">
        <v>9</v>
      </c>
      <c r="C109" s="2">
        <v>6</v>
      </c>
      <c r="D109" s="2"/>
      <c r="E109" s="4"/>
    </row>
    <row r="110" spans="1:5" ht="15" thickBot="1" x14ac:dyDescent="0.35">
      <c r="A110" s="6" t="s">
        <v>33</v>
      </c>
      <c r="B110" s="7">
        <v>34</v>
      </c>
      <c r="C110" s="7">
        <v>26</v>
      </c>
      <c r="D110" s="7"/>
      <c r="E110" s="8"/>
    </row>
    <row r="111" spans="1:5" x14ac:dyDescent="0.3">
      <c r="A111" s="9" t="s">
        <v>41</v>
      </c>
      <c r="B111" s="10"/>
      <c r="C111" s="10"/>
      <c r="D111" s="10"/>
      <c r="E111" s="11"/>
    </row>
    <row r="112" spans="1:5" x14ac:dyDescent="0.3">
      <c r="A112" s="12"/>
      <c r="B112" s="13"/>
      <c r="C112" s="13"/>
      <c r="D112" s="13"/>
      <c r="E112" s="14"/>
    </row>
    <row r="113" spans="1:5" x14ac:dyDescent="0.3">
      <c r="A113" s="3" t="s">
        <v>1</v>
      </c>
      <c r="B113" s="1" t="s">
        <v>2</v>
      </c>
      <c r="C113" s="1" t="s">
        <v>3</v>
      </c>
      <c r="D113" s="15" t="s">
        <v>42</v>
      </c>
      <c r="E113" s="4"/>
    </row>
    <row r="114" spans="1:5" x14ac:dyDescent="0.3">
      <c r="A114" s="5" t="s">
        <v>29</v>
      </c>
      <c r="B114" s="2">
        <v>14</v>
      </c>
      <c r="C114" s="2">
        <v>10</v>
      </c>
      <c r="D114" s="16">
        <f>(5*C114+4*C115+3*C116+2*C117+1*C118)/(5*(C114+C115+C116+C117+C118))</f>
        <v>0.6244897959183674</v>
      </c>
      <c r="E114" s="4"/>
    </row>
    <row r="115" spans="1:5" x14ac:dyDescent="0.3">
      <c r="A115" s="5" t="s">
        <v>30</v>
      </c>
      <c r="B115" s="2">
        <v>44</v>
      </c>
      <c r="C115" s="2">
        <v>33</v>
      </c>
      <c r="D115" s="2"/>
      <c r="E115" s="4"/>
    </row>
    <row r="116" spans="1:5" x14ac:dyDescent="0.3">
      <c r="A116" s="5" t="s">
        <v>31</v>
      </c>
      <c r="B116" s="2">
        <v>43</v>
      </c>
      <c r="C116" s="2">
        <v>32</v>
      </c>
      <c r="D116" s="2"/>
      <c r="E116" s="4"/>
    </row>
    <row r="117" spans="1:5" x14ac:dyDescent="0.3">
      <c r="A117" s="5" t="s">
        <v>32</v>
      </c>
      <c r="B117" s="2">
        <v>7</v>
      </c>
      <c r="C117" s="2">
        <v>5</v>
      </c>
      <c r="D117" s="2"/>
      <c r="E117" s="4"/>
    </row>
    <row r="118" spans="1:5" ht="15" thickBot="1" x14ac:dyDescent="0.35">
      <c r="A118" s="6" t="s">
        <v>33</v>
      </c>
      <c r="B118" s="7">
        <v>24</v>
      </c>
      <c r="C118" s="7">
        <v>18</v>
      </c>
      <c r="D118" s="7"/>
      <c r="E118" s="8"/>
    </row>
    <row r="119" spans="1:5" x14ac:dyDescent="0.3">
      <c r="B119" s="17" t="s">
        <v>43</v>
      </c>
      <c r="C119" s="17"/>
      <c r="D119" s="18">
        <f>AVERAGE(D114,D106,D98,D90,D82,D74,D66,D58,D50)</f>
        <v>0.59495757065712884</v>
      </c>
    </row>
  </sheetData>
  <mergeCells count="43">
    <mergeCell ref="B119:C119"/>
    <mergeCell ref="A95:E95"/>
    <mergeCell ref="A96:E96"/>
    <mergeCell ref="A103:E103"/>
    <mergeCell ref="A104:E104"/>
    <mergeCell ref="A111:E111"/>
    <mergeCell ref="A112:E112"/>
    <mergeCell ref="A55:E55"/>
    <mergeCell ref="A56:E56"/>
    <mergeCell ref="A63:E63"/>
    <mergeCell ref="A64:E64"/>
    <mergeCell ref="A71:E71"/>
    <mergeCell ref="A72:E72"/>
    <mergeCell ref="E105:E110"/>
    <mergeCell ref="E113:E118"/>
    <mergeCell ref="A1:E1"/>
    <mergeCell ref="A2:E2"/>
    <mergeCell ref="A6:E6"/>
    <mergeCell ref="A7:E7"/>
    <mergeCell ref="A13:E13"/>
    <mergeCell ref="A14:E14"/>
    <mergeCell ref="A26:E26"/>
    <mergeCell ref="A27:E27"/>
    <mergeCell ref="E57:E62"/>
    <mergeCell ref="E65:E70"/>
    <mergeCell ref="E73:E78"/>
    <mergeCell ref="E81:E86"/>
    <mergeCell ref="E89:E94"/>
    <mergeCell ref="E97:E102"/>
    <mergeCell ref="A79:E79"/>
    <mergeCell ref="A80:E80"/>
    <mergeCell ref="A87:E87"/>
    <mergeCell ref="A88:E88"/>
    <mergeCell ref="E3:E5"/>
    <mergeCell ref="E8:E12"/>
    <mergeCell ref="E15:E25"/>
    <mergeCell ref="E28:E38"/>
    <mergeCell ref="E41:E46"/>
    <mergeCell ref="E49:E54"/>
    <mergeCell ref="A39:E39"/>
    <mergeCell ref="A40:E40"/>
    <mergeCell ref="A47:E47"/>
    <mergeCell ref="A48:E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ExportedHtml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Emre</dc:creator>
  <cp:lastModifiedBy>516531</cp:lastModifiedBy>
  <dcterms:created xsi:type="dcterms:W3CDTF">2026-06-03T09:34:23Z</dcterms:created>
  <dcterms:modified xsi:type="dcterms:W3CDTF">2026-06-03T09:34:23Z</dcterms:modified>
</cp:coreProperties>
</file>