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eni\Desktop\"/>
    </mc:Choice>
  </mc:AlternateContent>
  <bookViews>
    <workbookView xWindow="0" yWindow="0" windowWidth="28800" windowHeight="1177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Sayfa1!$A$1:$K$41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7" i="1"/>
  <c r="I18" i="1" l="1"/>
  <c r="I19" i="1"/>
  <c r="I20" i="1"/>
  <c r="I21" i="1"/>
  <c r="I22" i="1"/>
  <c r="I23" i="1"/>
  <c r="I24" i="1"/>
  <c r="I25" i="1"/>
  <c r="I26" i="1"/>
  <c r="I27" i="1"/>
  <c r="K18" i="1"/>
  <c r="K19" i="1"/>
  <c r="K21" i="1"/>
  <c r="K22" i="1"/>
  <c r="K23" i="1"/>
  <c r="K24" i="1"/>
  <c r="K25" i="1"/>
  <c r="K26" i="1"/>
  <c r="K27" i="1"/>
  <c r="J18" i="1"/>
  <c r="J19" i="1"/>
  <c r="J20" i="1"/>
  <c r="J21" i="1"/>
  <c r="J22" i="1"/>
  <c r="J23" i="1"/>
  <c r="J24" i="1"/>
  <c r="J25" i="1"/>
  <c r="J26" i="1"/>
  <c r="J27" i="1"/>
  <c r="J17" i="1"/>
  <c r="H18" i="1"/>
  <c r="H20" i="1"/>
  <c r="H21" i="1"/>
  <c r="H22" i="1"/>
  <c r="H23" i="1"/>
  <c r="H24" i="1"/>
  <c r="H25" i="1"/>
  <c r="H26" i="1"/>
  <c r="H27" i="1"/>
  <c r="G18" i="1"/>
  <c r="G19" i="1"/>
  <c r="G20" i="1"/>
  <c r="K20" i="1" s="1"/>
  <c r="G21" i="1"/>
  <c r="G22" i="1"/>
  <c r="G23" i="1"/>
  <c r="G24" i="1"/>
  <c r="G25" i="1"/>
  <c r="G26" i="1"/>
  <c r="G27" i="1"/>
  <c r="G17" i="1"/>
  <c r="F18" i="1"/>
  <c r="F19" i="1"/>
  <c r="F20" i="1"/>
  <c r="F21" i="1"/>
  <c r="F22" i="1"/>
  <c r="F23" i="1"/>
  <c r="F24" i="1"/>
  <c r="F25" i="1"/>
  <c r="F26" i="1"/>
  <c r="F27" i="1"/>
  <c r="F17" i="1"/>
  <c r="I12" i="1"/>
  <c r="K12" i="1" s="1"/>
  <c r="I7" i="1"/>
  <c r="K7" i="1" s="1"/>
  <c r="I8" i="1"/>
  <c r="K8" i="1" s="1"/>
  <c r="I9" i="1"/>
  <c r="K9" i="1" s="1"/>
  <c r="I10" i="1"/>
  <c r="K10" i="1" s="1"/>
  <c r="I11" i="1"/>
  <c r="K11" i="1" s="1"/>
  <c r="I13" i="1"/>
  <c r="K13" i="1" s="1"/>
  <c r="I14" i="1"/>
  <c r="K14" i="1" s="1"/>
  <c r="I6" i="1"/>
  <c r="K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G14" i="1"/>
  <c r="F7" i="1"/>
  <c r="F8" i="1"/>
  <c r="F9" i="1"/>
  <c r="F10" i="1"/>
  <c r="F11" i="1"/>
  <c r="F12" i="1"/>
  <c r="F13" i="1"/>
  <c r="F14" i="1"/>
  <c r="F6" i="1"/>
  <c r="K17" i="1"/>
  <c r="I17" i="1"/>
  <c r="H6" i="1"/>
  <c r="J6" i="1" s="1"/>
  <c r="G8" i="1"/>
  <c r="G11" i="1"/>
  <c r="G12" i="1"/>
  <c r="G13" i="1"/>
  <c r="G7" i="1"/>
  <c r="G9" i="1"/>
  <c r="G10" i="1"/>
  <c r="G6" i="1"/>
  <c r="E16" i="1"/>
  <c r="F16" i="1"/>
  <c r="G16" i="1"/>
  <c r="H16" i="1"/>
  <c r="I16" i="1"/>
  <c r="J16" i="1"/>
  <c r="D16" i="1"/>
</calcChain>
</file>

<file path=xl/sharedStrings.xml><?xml version="1.0" encoding="utf-8"?>
<sst xmlns="http://schemas.openxmlformats.org/spreadsheetml/2006/main" count="62" uniqueCount="45">
  <si>
    <t>DİCLE ÜNİVERSİTESİ BİSMİL MESLEK YÜKSEKOKULU</t>
  </si>
  <si>
    <t>Ders Adı</t>
  </si>
  <si>
    <t>Öğretim Üyesi</t>
  </si>
  <si>
    <t>Sınav 
Saati</t>
  </si>
  <si>
    <t xml:space="preserve">Bütünleme  Tarihi </t>
  </si>
  <si>
    <t>Final Tarihi</t>
  </si>
  <si>
    <t>Arasınav Tarihi</t>
  </si>
  <si>
    <t>Öğretim Elemanı</t>
  </si>
  <si>
    <t>BİLGİSAYAR PROGRAMCILIĞI PROGRAMI I. SINIF</t>
  </si>
  <si>
    <t>BİLGİSAYAR PROGRAMCILIĞI PROGRAMI II. SINIF</t>
  </si>
  <si>
    <t>Vize Mazeret</t>
  </si>
  <si>
    <t>Nesne Tabanlı Programlama II</t>
  </si>
  <si>
    <t>Sistem Analizi ve Tasarımı</t>
  </si>
  <si>
    <t>Açık Kaynak İşletim Sistemi</t>
  </si>
  <si>
    <t xml:space="preserve">Öğr. Gör. Leyla ARTUK </t>
  </si>
  <si>
    <t>Öğr. Gör. Abdurrahman ORAL</t>
  </si>
  <si>
    <t>Web Editörü</t>
  </si>
  <si>
    <t>İletişim</t>
  </si>
  <si>
    <t>Veri Tabanı ve Yönetimi</t>
  </si>
  <si>
    <t>İnternet Programcılığı I</t>
  </si>
  <si>
    <t>İngilizce II</t>
  </si>
  <si>
    <t>A.İ.İ.T II</t>
  </si>
  <si>
    <t>Türk Dili II</t>
  </si>
  <si>
    <t>Bilgisayar Donanımı</t>
  </si>
  <si>
    <t>Dr. Öğr. Üyesi Rıdvan KENANOĞLU</t>
  </si>
  <si>
    <t>Öğr. Gör. Rümeysa DAŞ</t>
  </si>
  <si>
    <t>Meslek Etiği</t>
  </si>
  <si>
    <t>Bilgisayar Teknolojileri Bölüm Başkanı</t>
  </si>
  <si>
    <t>Matematik II</t>
  </si>
  <si>
    <t xml:space="preserve">Öğr. Gör. Kaan BÜYÜKCERAN </t>
  </si>
  <si>
    <t>İçerik Yönetim sistemleri</t>
  </si>
  <si>
    <t>İşletme Yönetimi II</t>
  </si>
  <si>
    <t>Mesleki Yabancı Dil II</t>
  </si>
  <si>
    <t>Zaman Yönetimi</t>
  </si>
  <si>
    <t>Bitirme Projesi *</t>
  </si>
  <si>
    <t>* Bitirme Projesi dersini alan öğrenciler dersin yürütücüsü tarafından belirlenen tarihte hazırladıkları projelerini sunacaktırlar.</t>
  </si>
  <si>
    <t>2024 - 2025 BAHAR YARIYILI  VİZE,FİNAL VE BÜTÜNLEME SINAV PROGRAMI</t>
  </si>
  <si>
    <t>Öğrt. Nurdan ÇELİK</t>
  </si>
  <si>
    <t>Öğrt. Zeynep ARSLAN</t>
  </si>
  <si>
    <t>Öğr. Gör. Nufel ADIGÜZEL</t>
  </si>
  <si>
    <t>İlk Yardım</t>
  </si>
  <si>
    <t>Ekoloji</t>
  </si>
  <si>
    <t>Öğr. Gör. Kaan BÜYÜKCERAN</t>
  </si>
  <si>
    <t>Öğr. Gör. Esra Türkmen TALU</t>
  </si>
  <si>
    <t>Tüketici Davranışı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</si>
</sst>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0" x14ac:knownFonts="1">
    <font>
      <sz val="10"/>
      <name val="Arial"/>
      <charset val="162"/>
    </font>
    <font>
      <b/>
      <sz val="12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name val="Arial"/>
      <family val="2"/>
      <charset val="162"/>
    </font>
    <font>
      <b/>
      <sz val="14"/>
      <name val="Arial Tur"/>
      <charset val="162"/>
    </font>
    <font>
      <b/>
      <sz val="16"/>
      <name val="Arial Tur"/>
      <charset val="162"/>
    </font>
    <font>
      <i/>
      <sz val="11"/>
      <color rgb="FF7F7F7F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">
    <xf numFmtId="0" fontId="0" fillId="0" borderId="0"/>
    <xf numFmtId="0" fontId="9" fillId="2" borderId="0" applyNumberFormat="0" applyBorder="0" applyAlignment="0" applyProtection="0"/>
    <xf numFmtId="0" fontId="10" fillId="3" borderId="3" applyNumberFormat="0" applyAlignment="0" applyProtection="0"/>
    <xf numFmtId="0" fontId="13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5" fillId="5" borderId="7" applyNumberFormat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3" applyNumberFormat="0" applyAlignment="0" applyProtection="0"/>
    <xf numFmtId="0" fontId="18" fillId="4" borderId="9" applyNumberFormat="0" applyAlignment="0" applyProtection="0"/>
    <xf numFmtId="0" fontId="11" fillId="0" borderId="4" applyNumberFormat="0" applyFill="0" applyAlignment="0" applyProtection="0"/>
    <xf numFmtId="0" fontId="15" fillId="5" borderId="7" applyNumberFormat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4" fontId="3" fillId="0" borderId="0" xfId="0" applyNumberFormat="1" applyFont="1" applyFill="1" applyAlignment="1">
      <alignment horizontal="center"/>
    </xf>
    <xf numFmtId="0" fontId="2" fillId="0" borderId="0" xfId="0" applyFont="1" applyFill="1"/>
    <xf numFmtId="1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5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/>
    </xf>
    <xf numFmtId="2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23">
    <cellStyle name="Açıklama Metni" xfId="22" builtinId="53" hidden="1"/>
    <cellStyle name="Ana Başlık" xfId="11" builtinId="15" hidden="1"/>
    <cellStyle name="Bağlı Hücre" xfId="19" builtinId="24" hidden="1"/>
    <cellStyle name="Başlık 1" xfId="12" builtinId="16" hidden="1"/>
    <cellStyle name="Başlık 2" xfId="13" builtinId="17" hidden="1"/>
    <cellStyle name="Başlık 3" xfId="14" builtinId="18" hidden="1"/>
    <cellStyle name="Başlık 4" xfId="15" builtinId="19" hidden="1"/>
    <cellStyle name="Çıkış" xfId="18" builtinId="21" hidden="1"/>
    <cellStyle name="Giriş" xfId="17" builtinId="20" hidden="1"/>
    <cellStyle name="İşaretli Hücre" xfId="20" builtinId="23" hidden="1"/>
    <cellStyle name="İyi" xfId="16" builtinId="26" hidden="1"/>
    <cellStyle name="Normal" xfId="0" builtinId="0"/>
    <cellStyle name="Uyarı Metni" xfId="21" builtinId="11" hidden="1"/>
    <cellStyle name="㼿?" xfId="1"/>
    <cellStyle name="㼿㼿?Ā؅" xfId="2"/>
    <cellStyle name="㼿㼿㼿㼿᠂௿䈀愀" xfId="3"/>
    <cellStyle name="㼿㼿㼿㼿ဃࣿ䈀愀" xfId="4"/>
    <cellStyle name="㼿㼿㼿㼿ᄃࣿ䈀愀" xfId="5"/>
    <cellStyle name="㼿㼿㼿㼿㼿ؿ吀漀瀀氀愀" xfId="6"/>
    <cellStyle name="㼿㼿㼿㼿㼿ਿ䄀渀愀 䈀" xfId="7"/>
    <cellStyle name="㼿㼿㼿㼿㼿㼿㼿攀猀愀瀀氀愀洀" xfId="8"/>
    <cellStyle name="㼿㼿㼿㼿㼿㼿㼿㘀　 ⴀ 嘀甀" xfId="9"/>
    <cellStyle name="㼿㼿㼿㼿㼿໿䄀㄀欁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80" zoomScaleNormal="80" zoomScaleSheetLayoutView="100" workbookViewId="0">
      <selection activeCell="H20" sqref="H20"/>
    </sheetView>
  </sheetViews>
  <sheetFormatPr defaultRowHeight="12.75" x14ac:dyDescent="0.2"/>
  <cols>
    <col min="1" max="1" width="3.7109375" style="8" customWidth="1"/>
    <col min="2" max="2" width="38.5703125" style="8" bestFit="1" customWidth="1"/>
    <col min="3" max="3" width="41.7109375" style="8" bestFit="1" customWidth="1"/>
    <col min="4" max="4" width="32.28515625" style="3" bestFit="1" customWidth="1"/>
    <col min="5" max="5" width="7.7109375" style="3" customWidth="1"/>
    <col min="6" max="6" width="32.7109375" style="3" bestFit="1" customWidth="1"/>
    <col min="7" max="7" width="7.7109375" style="3" customWidth="1"/>
    <col min="8" max="8" width="34.42578125" style="6" bestFit="1" customWidth="1"/>
    <col min="9" max="9" width="8" style="6" bestFit="1" customWidth="1"/>
    <col min="10" max="10" width="33.7109375" bestFit="1" customWidth="1"/>
  </cols>
  <sheetData>
    <row r="1" spans="1:11" s="4" customFormat="1" ht="15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4" customFormat="1" ht="18" x14ac:dyDescent="0.25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4" customFormat="1" ht="5.25" customHeight="1" x14ac:dyDescent="0.2">
      <c r="B3" s="12"/>
      <c r="C3" s="12"/>
      <c r="D3" s="13"/>
      <c r="E3" s="13"/>
      <c r="F3" s="13"/>
      <c r="G3" s="13"/>
      <c r="H3" s="13"/>
      <c r="I3" s="13"/>
    </row>
    <row r="4" spans="1:11" s="4" customFormat="1" ht="21" customHeight="1" x14ac:dyDescent="0.3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s="7" customFormat="1" ht="60" customHeight="1" x14ac:dyDescent="0.2">
      <c r="B5" s="2" t="s">
        <v>1</v>
      </c>
      <c r="C5" s="2" t="s">
        <v>7</v>
      </c>
      <c r="D5" s="1" t="s">
        <v>6</v>
      </c>
      <c r="E5" s="14" t="s">
        <v>3</v>
      </c>
      <c r="F5" s="5" t="s">
        <v>10</v>
      </c>
      <c r="G5" s="14" t="s">
        <v>3</v>
      </c>
      <c r="H5" s="5" t="s">
        <v>5</v>
      </c>
      <c r="I5" s="14" t="s">
        <v>3</v>
      </c>
      <c r="J5" s="5" t="s">
        <v>4</v>
      </c>
      <c r="K5" s="14" t="s">
        <v>3</v>
      </c>
    </row>
    <row r="6" spans="1:11" s="9" customFormat="1" ht="24" customHeight="1" x14ac:dyDescent="0.2">
      <c r="A6" s="7"/>
      <c r="B6" s="10" t="s">
        <v>16</v>
      </c>
      <c r="C6" s="10" t="s">
        <v>14</v>
      </c>
      <c r="D6" s="11">
        <v>45761</v>
      </c>
      <c r="E6" s="16">
        <v>0.41666666666666669</v>
      </c>
      <c r="F6" s="11">
        <f>D6+28</f>
        <v>45789</v>
      </c>
      <c r="G6" s="16">
        <f>E6</f>
        <v>0.41666666666666669</v>
      </c>
      <c r="H6" s="11">
        <f>D6+42</f>
        <v>45803</v>
      </c>
      <c r="I6" s="16">
        <f>E6</f>
        <v>0.41666666666666669</v>
      </c>
      <c r="J6" s="11">
        <f>H6+21</f>
        <v>45824</v>
      </c>
      <c r="K6" s="16">
        <f>I6</f>
        <v>0.41666666666666669</v>
      </c>
    </row>
    <row r="7" spans="1:11" s="9" customFormat="1" ht="24" customHeight="1" x14ac:dyDescent="0.2">
      <c r="B7" s="10" t="s">
        <v>17</v>
      </c>
      <c r="C7" s="10" t="s">
        <v>29</v>
      </c>
      <c r="D7" s="11">
        <v>45763</v>
      </c>
      <c r="E7" s="16">
        <v>0.41666666666666669</v>
      </c>
      <c r="F7" s="11">
        <f t="shared" ref="F7:F14" si="0">D7+28</f>
        <v>45791</v>
      </c>
      <c r="G7" s="16">
        <f t="shared" ref="G7:G14" si="1">E7</f>
        <v>0.41666666666666669</v>
      </c>
      <c r="H7" s="11">
        <f t="shared" ref="H7:H14" si="2">D7+42</f>
        <v>45805</v>
      </c>
      <c r="I7" s="16">
        <f t="shared" ref="I7:I14" si="3">E7</f>
        <v>0.41666666666666669</v>
      </c>
      <c r="J7" s="11">
        <f t="shared" ref="J7:J14" si="4">H7+21</f>
        <v>45826</v>
      </c>
      <c r="K7" s="16">
        <f t="shared" ref="K7:K14" si="5">I7</f>
        <v>0.41666666666666669</v>
      </c>
    </row>
    <row r="8" spans="1:11" s="9" customFormat="1" ht="24" customHeight="1" x14ac:dyDescent="0.2">
      <c r="B8" s="10" t="s">
        <v>28</v>
      </c>
      <c r="C8" s="10" t="s">
        <v>15</v>
      </c>
      <c r="D8" s="11">
        <v>45763</v>
      </c>
      <c r="E8" s="16">
        <v>0.45833333333333331</v>
      </c>
      <c r="F8" s="11">
        <f t="shared" si="0"/>
        <v>45791</v>
      </c>
      <c r="G8" s="16">
        <f t="shared" ref="G8" si="6">E8</f>
        <v>0.45833333333333331</v>
      </c>
      <c r="H8" s="11">
        <f t="shared" si="2"/>
        <v>45805</v>
      </c>
      <c r="I8" s="16">
        <f t="shared" si="3"/>
        <v>0.45833333333333331</v>
      </c>
      <c r="J8" s="11">
        <f t="shared" si="4"/>
        <v>45826</v>
      </c>
      <c r="K8" s="16">
        <f t="shared" si="5"/>
        <v>0.45833333333333331</v>
      </c>
    </row>
    <row r="9" spans="1:11" s="9" customFormat="1" ht="24" customHeight="1" x14ac:dyDescent="0.2">
      <c r="B9" s="10" t="s">
        <v>18</v>
      </c>
      <c r="C9" s="10" t="s">
        <v>24</v>
      </c>
      <c r="D9" s="11">
        <v>45764</v>
      </c>
      <c r="E9" s="16">
        <v>0.45833333333333331</v>
      </c>
      <c r="F9" s="11">
        <f t="shared" si="0"/>
        <v>45792</v>
      </c>
      <c r="G9" s="16">
        <f t="shared" si="1"/>
        <v>0.45833333333333331</v>
      </c>
      <c r="H9" s="11">
        <f t="shared" si="2"/>
        <v>45806</v>
      </c>
      <c r="I9" s="16">
        <f t="shared" si="3"/>
        <v>0.45833333333333331</v>
      </c>
      <c r="J9" s="11">
        <f t="shared" si="4"/>
        <v>45827</v>
      </c>
      <c r="K9" s="16">
        <f t="shared" si="5"/>
        <v>0.45833333333333331</v>
      </c>
    </row>
    <row r="10" spans="1:11" s="9" customFormat="1" ht="24" customHeight="1" x14ac:dyDescent="0.2">
      <c r="A10" s="7"/>
      <c r="B10" s="10" t="s">
        <v>19</v>
      </c>
      <c r="C10" s="10" t="s">
        <v>24</v>
      </c>
      <c r="D10" s="11">
        <v>45764</v>
      </c>
      <c r="E10" s="16">
        <v>0.54166666666666663</v>
      </c>
      <c r="F10" s="11">
        <f t="shared" si="0"/>
        <v>45792</v>
      </c>
      <c r="G10" s="16">
        <f t="shared" si="1"/>
        <v>0.54166666666666663</v>
      </c>
      <c r="H10" s="11">
        <f t="shared" si="2"/>
        <v>45806</v>
      </c>
      <c r="I10" s="16">
        <f t="shared" si="3"/>
        <v>0.54166666666666663</v>
      </c>
      <c r="J10" s="11">
        <f t="shared" si="4"/>
        <v>45827</v>
      </c>
      <c r="K10" s="16">
        <f t="shared" si="5"/>
        <v>0.54166666666666663</v>
      </c>
    </row>
    <row r="11" spans="1:11" s="9" customFormat="1" ht="24" customHeight="1" x14ac:dyDescent="0.2">
      <c r="B11" s="10" t="s">
        <v>23</v>
      </c>
      <c r="C11" s="10" t="s">
        <v>24</v>
      </c>
      <c r="D11" s="11">
        <v>45763</v>
      </c>
      <c r="E11" s="16">
        <v>0.54166666666666663</v>
      </c>
      <c r="F11" s="11">
        <f t="shared" si="0"/>
        <v>45791</v>
      </c>
      <c r="G11" s="16">
        <f t="shared" si="1"/>
        <v>0.54166666666666663</v>
      </c>
      <c r="H11" s="11">
        <f t="shared" si="2"/>
        <v>45805</v>
      </c>
      <c r="I11" s="16">
        <f t="shared" si="3"/>
        <v>0.54166666666666663</v>
      </c>
      <c r="J11" s="11">
        <f t="shared" si="4"/>
        <v>45826</v>
      </c>
      <c r="K11" s="16">
        <f t="shared" si="5"/>
        <v>0.54166666666666663</v>
      </c>
    </row>
    <row r="12" spans="1:11" s="9" customFormat="1" ht="24" customHeight="1" x14ac:dyDescent="0.2">
      <c r="A12" s="7"/>
      <c r="B12" s="10" t="s">
        <v>20</v>
      </c>
      <c r="C12" s="10" t="s">
        <v>39</v>
      </c>
      <c r="D12" s="11">
        <v>45765</v>
      </c>
      <c r="E12" s="16">
        <v>0.54166666666666663</v>
      </c>
      <c r="F12" s="11">
        <f t="shared" si="0"/>
        <v>45793</v>
      </c>
      <c r="G12" s="16">
        <f t="shared" si="1"/>
        <v>0.54166666666666663</v>
      </c>
      <c r="H12" s="11">
        <f t="shared" si="2"/>
        <v>45807</v>
      </c>
      <c r="I12" s="16">
        <f t="shared" si="3"/>
        <v>0.54166666666666663</v>
      </c>
      <c r="J12" s="11">
        <f t="shared" si="4"/>
        <v>45828</v>
      </c>
      <c r="K12" s="16">
        <f t="shared" si="5"/>
        <v>0.54166666666666663</v>
      </c>
    </row>
    <row r="13" spans="1:11" s="9" customFormat="1" ht="24" customHeight="1" x14ac:dyDescent="0.2">
      <c r="B13" s="10" t="s">
        <v>21</v>
      </c>
      <c r="C13" s="10" t="s">
        <v>37</v>
      </c>
      <c r="D13" s="11">
        <v>45765</v>
      </c>
      <c r="E13" s="16">
        <v>0.41666666666666669</v>
      </c>
      <c r="F13" s="11">
        <f t="shared" si="0"/>
        <v>45793</v>
      </c>
      <c r="G13" s="16">
        <f t="shared" si="1"/>
        <v>0.41666666666666669</v>
      </c>
      <c r="H13" s="11">
        <f t="shared" si="2"/>
        <v>45807</v>
      </c>
      <c r="I13" s="16">
        <f t="shared" si="3"/>
        <v>0.41666666666666669</v>
      </c>
      <c r="J13" s="11">
        <f t="shared" si="4"/>
        <v>45828</v>
      </c>
      <c r="K13" s="16">
        <f t="shared" si="5"/>
        <v>0.41666666666666669</v>
      </c>
    </row>
    <row r="14" spans="1:11" s="9" customFormat="1" ht="24" customHeight="1" x14ac:dyDescent="0.2">
      <c r="A14" s="7"/>
      <c r="B14" s="10" t="s">
        <v>22</v>
      </c>
      <c r="C14" s="10" t="s">
        <v>38</v>
      </c>
      <c r="D14" s="11">
        <v>45765</v>
      </c>
      <c r="E14" s="16">
        <v>0.45833333333333331</v>
      </c>
      <c r="F14" s="11">
        <f t="shared" si="0"/>
        <v>45793</v>
      </c>
      <c r="G14" s="16">
        <f t="shared" si="1"/>
        <v>0.45833333333333331</v>
      </c>
      <c r="H14" s="11">
        <f t="shared" si="2"/>
        <v>45807</v>
      </c>
      <c r="I14" s="16">
        <f t="shared" si="3"/>
        <v>0.45833333333333331</v>
      </c>
      <c r="J14" s="11">
        <f t="shared" si="4"/>
        <v>45828</v>
      </c>
      <c r="K14" s="16">
        <f t="shared" si="5"/>
        <v>0.45833333333333331</v>
      </c>
    </row>
    <row r="15" spans="1:11" ht="24" customHeight="1" x14ac:dyDescent="0.3">
      <c r="A15" s="24" t="s">
        <v>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53.25" customHeight="1" x14ac:dyDescent="0.2">
      <c r="A16" s="7"/>
      <c r="B16" s="2" t="s">
        <v>1</v>
      </c>
      <c r="C16" s="2" t="s">
        <v>2</v>
      </c>
      <c r="D16" s="1" t="str">
        <f t="shared" ref="D16:J16" si="7">D5</f>
        <v>Arasınav Tarihi</v>
      </c>
      <c r="E16" s="17" t="str">
        <f t="shared" si="7"/>
        <v>Sınav 
Saati</v>
      </c>
      <c r="F16" s="1" t="str">
        <f t="shared" si="7"/>
        <v>Vize Mazeret</v>
      </c>
      <c r="G16" s="17" t="str">
        <f t="shared" si="7"/>
        <v>Sınav 
Saati</v>
      </c>
      <c r="H16" s="1" t="str">
        <f t="shared" si="7"/>
        <v>Final Tarihi</v>
      </c>
      <c r="I16" s="17" t="str">
        <f t="shared" si="7"/>
        <v>Sınav 
Saati</v>
      </c>
      <c r="J16" s="1" t="str">
        <f t="shared" si="7"/>
        <v xml:space="preserve">Bütünleme  Tarihi </v>
      </c>
      <c r="K16" s="14" t="s">
        <v>3</v>
      </c>
    </row>
    <row r="17" spans="1:11" ht="24" customHeight="1" x14ac:dyDescent="0.2">
      <c r="A17" s="7"/>
      <c r="B17" s="10" t="s">
        <v>11</v>
      </c>
      <c r="C17" s="10" t="s">
        <v>14</v>
      </c>
      <c r="D17" s="11">
        <v>45762</v>
      </c>
      <c r="E17" s="16">
        <v>0.45833333333333331</v>
      </c>
      <c r="F17" s="11">
        <f>D17+28</f>
        <v>45790</v>
      </c>
      <c r="G17" s="16">
        <f>E17</f>
        <v>0.45833333333333331</v>
      </c>
      <c r="H17" s="11">
        <f>D17+41</f>
        <v>45803</v>
      </c>
      <c r="I17" s="16">
        <f>E17</f>
        <v>0.45833333333333331</v>
      </c>
      <c r="J17" s="11">
        <f>H17+21</f>
        <v>45824</v>
      </c>
      <c r="K17" s="16">
        <f>G17</f>
        <v>0.45833333333333331</v>
      </c>
    </row>
    <row r="18" spans="1:11" ht="24" customHeight="1" x14ac:dyDescent="0.2">
      <c r="A18" s="7"/>
      <c r="B18" s="10" t="s">
        <v>12</v>
      </c>
      <c r="C18" s="10" t="s">
        <v>15</v>
      </c>
      <c r="D18" s="11">
        <v>45763</v>
      </c>
      <c r="E18" s="16">
        <v>0.41666666666666669</v>
      </c>
      <c r="F18" s="11">
        <f t="shared" ref="F18:F27" si="8">D18+28</f>
        <v>45791</v>
      </c>
      <c r="G18" s="16">
        <f t="shared" ref="G18:G27" si="9">E18</f>
        <v>0.41666666666666669</v>
      </c>
      <c r="H18" s="11">
        <f t="shared" ref="H18:H27" si="10">D18+42</f>
        <v>45805</v>
      </c>
      <c r="I18" s="16">
        <f t="shared" ref="I18:I27" si="11">E18</f>
        <v>0.41666666666666669</v>
      </c>
      <c r="J18" s="11">
        <f t="shared" ref="J18:J27" si="12">H18+21</f>
        <v>45826</v>
      </c>
      <c r="K18" s="16">
        <f t="shared" ref="K18:K27" si="13">G18</f>
        <v>0.41666666666666669</v>
      </c>
    </row>
    <row r="19" spans="1:11" ht="24" customHeight="1" x14ac:dyDescent="0.2">
      <c r="A19" s="7"/>
      <c r="B19" s="10" t="s">
        <v>13</v>
      </c>
      <c r="C19" s="10" t="s">
        <v>14</v>
      </c>
      <c r="D19" s="11">
        <v>45762</v>
      </c>
      <c r="E19" s="16">
        <v>0.54166666666666663</v>
      </c>
      <c r="F19" s="11">
        <f t="shared" si="8"/>
        <v>45790</v>
      </c>
      <c r="G19" s="16">
        <f t="shared" si="9"/>
        <v>0.54166666666666663</v>
      </c>
      <c r="H19" s="11">
        <f>D19+41</f>
        <v>45803</v>
      </c>
      <c r="I19" s="16">
        <f t="shared" si="11"/>
        <v>0.54166666666666663</v>
      </c>
      <c r="J19" s="11">
        <f t="shared" si="12"/>
        <v>45824</v>
      </c>
      <c r="K19" s="16">
        <f t="shared" si="13"/>
        <v>0.54166666666666663</v>
      </c>
    </row>
    <row r="20" spans="1:11" ht="24" customHeight="1" x14ac:dyDescent="0.2">
      <c r="A20" s="7"/>
      <c r="B20" s="10" t="s">
        <v>30</v>
      </c>
      <c r="C20" s="10" t="s">
        <v>24</v>
      </c>
      <c r="D20" s="11">
        <v>45763</v>
      </c>
      <c r="E20" s="16">
        <v>0.58333333333333337</v>
      </c>
      <c r="F20" s="11">
        <f t="shared" si="8"/>
        <v>45791</v>
      </c>
      <c r="G20" s="16">
        <f t="shared" si="9"/>
        <v>0.58333333333333337</v>
      </c>
      <c r="H20" s="11">
        <f t="shared" si="10"/>
        <v>45805</v>
      </c>
      <c r="I20" s="16">
        <f t="shared" si="11"/>
        <v>0.58333333333333337</v>
      </c>
      <c r="J20" s="11">
        <f t="shared" si="12"/>
        <v>45826</v>
      </c>
      <c r="K20" s="16">
        <f t="shared" si="13"/>
        <v>0.58333333333333337</v>
      </c>
    </row>
    <row r="21" spans="1:11" ht="24" customHeight="1" x14ac:dyDescent="0.2">
      <c r="A21" s="7"/>
      <c r="B21" s="10" t="s">
        <v>32</v>
      </c>
      <c r="C21" s="10" t="s">
        <v>25</v>
      </c>
      <c r="D21" s="11">
        <v>45763</v>
      </c>
      <c r="E21" s="16">
        <v>0.45833333333333331</v>
      </c>
      <c r="F21" s="11">
        <f t="shared" si="8"/>
        <v>45791</v>
      </c>
      <c r="G21" s="16">
        <f t="shared" si="9"/>
        <v>0.45833333333333331</v>
      </c>
      <c r="H21" s="11">
        <f t="shared" si="10"/>
        <v>45805</v>
      </c>
      <c r="I21" s="16">
        <f t="shared" si="11"/>
        <v>0.45833333333333331</v>
      </c>
      <c r="J21" s="11">
        <f t="shared" si="12"/>
        <v>45826</v>
      </c>
      <c r="K21" s="16">
        <f t="shared" si="13"/>
        <v>0.45833333333333331</v>
      </c>
    </row>
    <row r="22" spans="1:11" ht="24" customHeight="1" x14ac:dyDescent="0.2">
      <c r="A22" s="7"/>
      <c r="B22" s="10" t="s">
        <v>40</v>
      </c>
      <c r="C22" s="10" t="s">
        <v>42</v>
      </c>
      <c r="D22" s="11">
        <v>45764</v>
      </c>
      <c r="E22" s="16">
        <v>0.41666666666666669</v>
      </c>
      <c r="F22" s="11">
        <f t="shared" si="8"/>
        <v>45792</v>
      </c>
      <c r="G22" s="16">
        <f t="shared" si="9"/>
        <v>0.41666666666666669</v>
      </c>
      <c r="H22" s="11">
        <f t="shared" si="10"/>
        <v>45806</v>
      </c>
      <c r="I22" s="16">
        <f t="shared" si="11"/>
        <v>0.41666666666666669</v>
      </c>
      <c r="J22" s="11">
        <f t="shared" si="12"/>
        <v>45827</v>
      </c>
      <c r="K22" s="16">
        <f t="shared" si="13"/>
        <v>0.41666666666666669</v>
      </c>
    </row>
    <row r="23" spans="1:11" ht="24" customHeight="1" x14ac:dyDescent="0.2">
      <c r="A23" s="7"/>
      <c r="B23" s="10" t="s">
        <v>26</v>
      </c>
      <c r="C23" s="10" t="s">
        <v>25</v>
      </c>
      <c r="D23" s="11">
        <v>45764</v>
      </c>
      <c r="E23" s="15">
        <v>0.41666666666666669</v>
      </c>
      <c r="F23" s="11">
        <f t="shared" si="8"/>
        <v>45792</v>
      </c>
      <c r="G23" s="16">
        <f t="shared" si="9"/>
        <v>0.41666666666666669</v>
      </c>
      <c r="H23" s="11">
        <f t="shared" si="10"/>
        <v>45806</v>
      </c>
      <c r="I23" s="16">
        <f t="shared" si="11"/>
        <v>0.41666666666666669</v>
      </c>
      <c r="J23" s="11">
        <f t="shared" si="12"/>
        <v>45827</v>
      </c>
      <c r="K23" s="16">
        <f t="shared" si="13"/>
        <v>0.41666666666666669</v>
      </c>
    </row>
    <row r="24" spans="1:11" ht="24" customHeight="1" x14ac:dyDescent="0.2">
      <c r="A24" s="7"/>
      <c r="B24" s="10" t="s">
        <v>41</v>
      </c>
      <c r="C24" s="10" t="s">
        <v>43</v>
      </c>
      <c r="D24" s="11">
        <v>45764</v>
      </c>
      <c r="E24" s="16">
        <v>0.41666666666666669</v>
      </c>
      <c r="F24" s="11">
        <f t="shared" si="8"/>
        <v>45792</v>
      </c>
      <c r="G24" s="16">
        <f t="shared" si="9"/>
        <v>0.41666666666666669</v>
      </c>
      <c r="H24" s="11">
        <f t="shared" si="10"/>
        <v>45806</v>
      </c>
      <c r="I24" s="16">
        <f t="shared" si="11"/>
        <v>0.41666666666666669</v>
      </c>
      <c r="J24" s="11">
        <f t="shared" si="12"/>
        <v>45827</v>
      </c>
      <c r="K24" s="16">
        <f t="shared" si="13"/>
        <v>0.41666666666666669</v>
      </c>
    </row>
    <row r="25" spans="1:11" ht="24" customHeight="1" x14ac:dyDescent="0.2">
      <c r="A25" s="7"/>
      <c r="B25" s="10" t="s">
        <v>44</v>
      </c>
      <c r="C25" s="10" t="s">
        <v>42</v>
      </c>
      <c r="D25" s="11">
        <v>45764</v>
      </c>
      <c r="E25" s="16">
        <v>0.45833333333333331</v>
      </c>
      <c r="F25" s="11">
        <f t="shared" si="8"/>
        <v>45792</v>
      </c>
      <c r="G25" s="16">
        <f t="shared" si="9"/>
        <v>0.45833333333333331</v>
      </c>
      <c r="H25" s="11">
        <f t="shared" si="10"/>
        <v>45806</v>
      </c>
      <c r="I25" s="16">
        <f t="shared" si="11"/>
        <v>0.45833333333333331</v>
      </c>
      <c r="J25" s="11">
        <f t="shared" si="12"/>
        <v>45827</v>
      </c>
      <c r="K25" s="16">
        <f t="shared" si="13"/>
        <v>0.45833333333333331</v>
      </c>
    </row>
    <row r="26" spans="1:11" ht="24" customHeight="1" x14ac:dyDescent="0.2">
      <c r="A26" s="7"/>
      <c r="B26" s="10" t="s">
        <v>33</v>
      </c>
      <c r="C26" s="10" t="s">
        <v>25</v>
      </c>
      <c r="D26" s="11">
        <v>45764</v>
      </c>
      <c r="E26" s="16">
        <v>0.45833333333333331</v>
      </c>
      <c r="F26" s="11">
        <f t="shared" si="8"/>
        <v>45792</v>
      </c>
      <c r="G26" s="16">
        <f t="shared" si="9"/>
        <v>0.45833333333333331</v>
      </c>
      <c r="H26" s="11">
        <f t="shared" si="10"/>
        <v>45806</v>
      </c>
      <c r="I26" s="16">
        <f t="shared" si="11"/>
        <v>0.45833333333333331</v>
      </c>
      <c r="J26" s="11">
        <f t="shared" si="12"/>
        <v>45827</v>
      </c>
      <c r="K26" s="16">
        <f t="shared" si="13"/>
        <v>0.45833333333333331</v>
      </c>
    </row>
    <row r="27" spans="1:11" ht="21.75" customHeight="1" x14ac:dyDescent="0.2">
      <c r="A27" s="7"/>
      <c r="B27" s="10" t="s">
        <v>31</v>
      </c>
      <c r="C27" s="10" t="s">
        <v>43</v>
      </c>
      <c r="D27" s="11">
        <v>45764</v>
      </c>
      <c r="E27" s="16">
        <v>0.45833333333333331</v>
      </c>
      <c r="F27" s="11">
        <f t="shared" si="8"/>
        <v>45792</v>
      </c>
      <c r="G27" s="16">
        <f t="shared" si="9"/>
        <v>0.45833333333333331</v>
      </c>
      <c r="H27" s="11">
        <f t="shared" si="10"/>
        <v>45806</v>
      </c>
      <c r="I27" s="16">
        <f t="shared" si="11"/>
        <v>0.45833333333333331</v>
      </c>
      <c r="J27" s="11">
        <f t="shared" si="12"/>
        <v>45827</v>
      </c>
      <c r="K27" s="16">
        <f t="shared" si="13"/>
        <v>0.45833333333333331</v>
      </c>
    </row>
    <row r="28" spans="1:11" ht="21.75" customHeight="1" x14ac:dyDescent="0.2">
      <c r="A28" s="7"/>
      <c r="B28" s="10" t="s">
        <v>34</v>
      </c>
      <c r="C28" s="10" t="s">
        <v>24</v>
      </c>
      <c r="D28" s="11"/>
      <c r="E28" s="16"/>
      <c r="F28" s="11"/>
      <c r="G28" s="16"/>
      <c r="H28" s="11"/>
      <c r="I28" s="16"/>
      <c r="J28" s="11"/>
      <c r="K28" s="16"/>
    </row>
    <row r="29" spans="1:11" ht="21.75" customHeight="1" x14ac:dyDescent="0.2">
      <c r="A29" s="7"/>
      <c r="D29" s="19"/>
      <c r="E29" s="20"/>
      <c r="F29" s="19"/>
      <c r="G29" s="20"/>
      <c r="H29" s="19"/>
      <c r="I29" s="20"/>
      <c r="J29" s="19"/>
      <c r="K29" s="20"/>
    </row>
    <row r="30" spans="1:11" ht="15.75" x14ac:dyDescent="0.2">
      <c r="B30" s="18" t="s">
        <v>35</v>
      </c>
    </row>
    <row r="31" spans="1:11" ht="15.75" x14ac:dyDescent="0.2">
      <c r="B31" s="18"/>
    </row>
    <row r="32" spans="1:11" ht="15" x14ac:dyDescent="0.25">
      <c r="F32" s="21" t="s">
        <v>24</v>
      </c>
      <c r="G32" s="21"/>
      <c r="H32" s="21"/>
      <c r="I32" s="21"/>
      <c r="J32" s="21"/>
      <c r="K32" s="21"/>
    </row>
    <row r="33" spans="6:11" ht="15" x14ac:dyDescent="0.25">
      <c r="F33" s="21" t="s">
        <v>27</v>
      </c>
      <c r="G33" s="21"/>
      <c r="H33" s="21"/>
      <c r="I33" s="21"/>
      <c r="J33" s="21"/>
      <c r="K33" s="21"/>
    </row>
  </sheetData>
  <mergeCells count="6">
    <mergeCell ref="F32:K32"/>
    <mergeCell ref="F33:K33"/>
    <mergeCell ref="A1:K1"/>
    <mergeCell ref="A2:K2"/>
    <mergeCell ref="A4:K4"/>
    <mergeCell ref="A15:K15"/>
  </mergeCells>
  <phoneticPr fontId="0" type="noConversion"/>
  <printOptions horizontalCentered="1" verticalCentered="1"/>
  <pageMargins left="0.7" right="0.7" top="0.75" bottom="0.75" header="0.3" footer="0.3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yeni</cp:lastModifiedBy>
  <cp:lastPrinted>2025-04-01T11:14:51Z</cp:lastPrinted>
  <dcterms:created xsi:type="dcterms:W3CDTF">1999-05-26T11:21:22Z</dcterms:created>
  <dcterms:modified xsi:type="dcterms:W3CDTF">2025-04-09T06:12:29Z</dcterms:modified>
</cp:coreProperties>
</file>