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eni\Desktop\"/>
    </mc:Choice>
  </mc:AlternateContent>
  <bookViews>
    <workbookView xWindow="0" yWindow="0" windowWidth="21570" windowHeight="8010"/>
  </bookViews>
  <sheets>
    <sheet name="Page 1" sheetId="1" r:id="rId1"/>
  </sheets>
  <definedNames>
    <definedName name="_xlnm.Print_Area" localSheetId="0">'Page 1'!$A$1:$V$13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1" l="1"/>
  <c r="B18" i="1"/>
  <c r="B19" i="1"/>
  <c r="B20" i="1"/>
  <c r="B21" i="1"/>
  <c r="B22" i="1"/>
  <c r="B23" i="1"/>
  <c r="B24" i="1"/>
  <c r="B25" i="1"/>
  <c r="B26" i="1"/>
  <c r="B27" i="1"/>
  <c r="B17" i="1"/>
</calcChain>
</file>

<file path=xl/sharedStrings.xml><?xml version="1.0" encoding="utf-8"?>
<sst xmlns="http://schemas.openxmlformats.org/spreadsheetml/2006/main" count="289" uniqueCount="166">
  <si>
    <t>#_10839</t>
  </si>
  <si>
    <t>Soru_10839</t>
  </si>
  <si>
    <t>A_10839</t>
  </si>
  <si>
    <t>A (K)_10839</t>
  </si>
  <si>
    <t>A (E)_10839</t>
  </si>
  <si>
    <t>A Oran_10839</t>
  </si>
  <si>
    <t>B_10839</t>
  </si>
  <si>
    <t>B (K)_10839</t>
  </si>
  <si>
    <t>B (E)_10839</t>
  </si>
  <si>
    <t>B Oran_10839</t>
  </si>
  <si>
    <t>C_10839</t>
  </si>
  <si>
    <t>C (K)_10839</t>
  </si>
  <si>
    <t>C (E)_10839</t>
  </si>
  <si>
    <t>C Oran_10839</t>
  </si>
  <si>
    <t>D_10839</t>
  </si>
  <si>
    <t>D (K)_10839</t>
  </si>
  <si>
    <t>D (E)_10839</t>
  </si>
  <si>
    <t>D Oran_10839</t>
  </si>
  <si>
    <t>E_10839</t>
  </si>
  <si>
    <t>E (K)_10839</t>
  </si>
  <si>
    <t>E (E)_10839</t>
  </si>
  <si>
    <t>E Oran_10839</t>
  </si>
  <si>
    <t>1</t>
  </si>
  <si>
    <t>Enstitü binası fiziksel olarak ihtiyaçlara cevap vermektedir.</t>
  </si>
  <si>
    <t>35</t>
  </si>
  <si>
    <t>9</t>
  </si>
  <si>
    <t>26</t>
  </si>
  <si>
    <t>%9</t>
  </si>
  <si>
    <t>25</t>
  </si>
  <si>
    <t>10</t>
  </si>
  <si>
    <t>15</t>
  </si>
  <si>
    <t>%6</t>
  </si>
  <si>
    <t>158</t>
  </si>
  <si>
    <t>55</t>
  </si>
  <si>
    <t>103</t>
  </si>
  <si>
    <t>%39</t>
  </si>
  <si>
    <t>123</t>
  </si>
  <si>
    <t>52</t>
  </si>
  <si>
    <t>71</t>
  </si>
  <si>
    <t>%30</t>
  </si>
  <si>
    <t>67</t>
  </si>
  <si>
    <t>23</t>
  </si>
  <si>
    <t>44</t>
  </si>
  <si>
    <t>%16</t>
  </si>
  <si>
    <t>2</t>
  </si>
  <si>
    <t>Oryantasyon süreci etkili bir şekilde yürütülmektedir.</t>
  </si>
  <si>
    <t>36</t>
  </si>
  <si>
    <t>12</t>
  </si>
  <si>
    <t>24</t>
  </si>
  <si>
    <t>31</t>
  </si>
  <si>
    <t>16</t>
  </si>
  <si>
    <t>%8</t>
  </si>
  <si>
    <t>146</t>
  </si>
  <si>
    <t>49</t>
  </si>
  <si>
    <t>97</t>
  </si>
  <si>
    <t>%36</t>
  </si>
  <si>
    <t>125</t>
  </si>
  <si>
    <t>50</t>
  </si>
  <si>
    <t>75</t>
  </si>
  <si>
    <t>72</t>
  </si>
  <si>
    <t>47</t>
  </si>
  <si>
    <t>%18</t>
  </si>
  <si>
    <t>3</t>
  </si>
  <si>
    <t>Enstitüde iş ve işlemler akademik takvime uygun şekilde  yürütülmektedir.</t>
  </si>
  <si>
    <t>32</t>
  </si>
  <si>
    <t>22</t>
  </si>
  <si>
    <t>18</t>
  </si>
  <si>
    <t>7</t>
  </si>
  <si>
    <t>11</t>
  </si>
  <si>
    <t>%4</t>
  </si>
  <si>
    <t>116</t>
  </si>
  <si>
    <t>80</t>
  </si>
  <si>
    <t>%28</t>
  </si>
  <si>
    <t>162</t>
  </si>
  <si>
    <t>95</t>
  </si>
  <si>
    <t>%40</t>
  </si>
  <si>
    <t>29</t>
  </si>
  <si>
    <t>51</t>
  </si>
  <si>
    <t>%20</t>
  </si>
  <si>
    <t>4</t>
  </si>
  <si>
    <t xml:space="preserve"> Enstitü web sayfasındaki formlar ve açıklamalar (tez yazım şablonu,  danışman öneri/değişiklik formu vb.) güncel ve yeterlidir.</t>
  </si>
  <si>
    <t>30</t>
  </si>
  <si>
    <t>%7</t>
  </si>
  <si>
    <t>17</t>
  </si>
  <si>
    <t>8</t>
  </si>
  <si>
    <t>139</t>
  </si>
  <si>
    <t>46</t>
  </si>
  <si>
    <t>93</t>
  </si>
  <si>
    <t>%34</t>
  </si>
  <si>
    <t>144</t>
  </si>
  <si>
    <t>58</t>
  </si>
  <si>
    <t>86</t>
  </si>
  <si>
    <t>%35</t>
  </si>
  <si>
    <t>76</t>
  </si>
  <si>
    <t>28</t>
  </si>
  <si>
    <t>48</t>
  </si>
  <si>
    <t>%19</t>
  </si>
  <si>
    <t>5</t>
  </si>
  <si>
    <t>Tez süreç yönetimi (savunma tarihi alma, mezuniyet işlemleri, vb.)  uygundur.</t>
  </si>
  <si>
    <t>19</t>
  </si>
  <si>
    <t>13</t>
  </si>
  <si>
    <t>%3</t>
  </si>
  <si>
    <t>131</t>
  </si>
  <si>
    <t>45</t>
  </si>
  <si>
    <t>%32</t>
  </si>
  <si>
    <t>152</t>
  </si>
  <si>
    <t>61</t>
  </si>
  <si>
    <t>91</t>
  </si>
  <si>
    <t>%37</t>
  </si>
  <si>
    <t>33</t>
  </si>
  <si>
    <t>53</t>
  </si>
  <si>
    <t>%21</t>
  </si>
  <si>
    <t>6</t>
  </si>
  <si>
    <t>Danışman seçme ve atama süreci uygundur.</t>
  </si>
  <si>
    <t>%5</t>
  </si>
  <si>
    <t>105</t>
  </si>
  <si>
    <t>70</t>
  </si>
  <si>
    <t>%26</t>
  </si>
  <si>
    <t>148</t>
  </si>
  <si>
    <t>56</t>
  </si>
  <si>
    <t>92</t>
  </si>
  <si>
    <t>107</t>
  </si>
  <si>
    <t>41</t>
  </si>
  <si>
    <t>66</t>
  </si>
  <si>
    <t>Lisansüstü programlara başvuru süreci (şeffaflık, şartlar, tarih,  değerlendirme ve ilan vb.) uygundur.</t>
  </si>
  <si>
    <t>21</t>
  </si>
  <si>
    <t>110</t>
  </si>
  <si>
    <t>%27</t>
  </si>
  <si>
    <t>147</t>
  </si>
  <si>
    <t>57</t>
  </si>
  <si>
    <t>90</t>
  </si>
  <si>
    <t>40</t>
  </si>
  <si>
    <t>63</t>
  </si>
  <si>
    <t>%25</t>
  </si>
  <si>
    <t>Enstitüde ilgili yönetici ve idari personele (müdür ve müdür yardımcısı,  anabilim dalı başkanı, memur, sekreter) kolay erişim sağlayabiliyorum.</t>
  </si>
  <si>
    <t>34</t>
  </si>
  <si>
    <t>14</t>
  </si>
  <si>
    <t>115</t>
  </si>
  <si>
    <t>54</t>
  </si>
  <si>
    <t>%22</t>
  </si>
  <si>
    <t>Enstitü personelinin üslup ve yaklaşımından memnunum.</t>
  </si>
  <si>
    <t>27</t>
  </si>
  <si>
    <t>20</t>
  </si>
  <si>
    <t>121</t>
  </si>
  <si>
    <t>42</t>
  </si>
  <si>
    <t>79</t>
  </si>
  <si>
    <t>153</t>
  </si>
  <si>
    <t>59</t>
  </si>
  <si>
    <t>94</t>
  </si>
  <si>
    <t>89</t>
  </si>
  <si>
    <t>Enstitü personeli mevzuata (lisansüstü eğitim-öğretim yönetmeliği vb.)  uygun şekilde davranır.</t>
  </si>
  <si>
    <t>129</t>
  </si>
  <si>
    <t>43</t>
  </si>
  <si>
    <t>85</t>
  </si>
  <si>
    <t>Enstitü personeli talep edilen hizmetler için hızlı ve doğru çözümler  üretir.</t>
  </si>
  <si>
    <t>83</t>
  </si>
  <si>
    <t>%33</t>
  </si>
  <si>
    <t>135</t>
  </si>
  <si>
    <t>81</t>
  </si>
  <si>
    <t>87</t>
  </si>
  <si>
    <t>Ek olarak iletmek istedikleriniz:</t>
  </si>
  <si>
    <t>0</t>
  </si>
  <si>
    <t>%0</t>
  </si>
  <si>
    <t>Soru No</t>
  </si>
  <si>
    <t>Soru Bazlı Memnuniyet Oranı</t>
  </si>
  <si>
    <t>Genel memnuniyet oranı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</si>
</sst>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color rgb="FF000000"/>
      <name val="Arial"/>
      <charset val="1"/>
    </font>
    <font>
      <sz val="8"/>
      <color rgb="FFFFFFFF"/>
      <name val="Arial"/>
      <charset val="1"/>
    </font>
    <font>
      <sz val="8"/>
      <color rgb="FF000000"/>
      <name val="Arial"/>
      <charset val="1"/>
    </font>
    <font>
      <sz val="10"/>
      <color rgb="FF000000"/>
      <name val="Arial"/>
      <charset val="1"/>
    </font>
  </fonts>
  <fills count="5">
    <fill>
      <patternFill patternType="none"/>
    </fill>
    <fill>
      <patternFill patternType="gray125"/>
    </fill>
    <fill>
      <patternFill patternType="solid">
        <fgColor rgb="FF00008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8">
    <xf numFmtId="0" fontId="0" fillId="0" borderId="0" xfId="0" applyAlignment="1">
      <alignment horizontal="left"/>
    </xf>
    <xf numFmtId="0" fontId="1" fillId="2" borderId="0" xfId="0" applyFont="1" applyFill="1" applyAlignment="1">
      <alignment horizontal="left" vertical="top"/>
    </xf>
    <xf numFmtId="0" fontId="2" fillId="0" borderId="0" xfId="0" applyFont="1" applyAlignment="1">
      <alignment horizontal="left" vertical="top"/>
    </xf>
    <xf numFmtId="9" fontId="0" fillId="0" borderId="0" xfId="1" applyFont="1" applyAlignment="1">
      <alignment horizontal="left"/>
    </xf>
    <xf numFmtId="0" fontId="0" fillId="3" borderId="0" xfId="0" applyFill="1" applyAlignment="1">
      <alignment horizontal="left"/>
    </xf>
    <xf numFmtId="9" fontId="0" fillId="3" borderId="0" xfId="1" applyFont="1" applyFill="1" applyAlignment="1">
      <alignment horizontal="left"/>
    </xf>
    <xf numFmtId="0" fontId="0" fillId="4" borderId="0" xfId="0" applyFill="1" applyAlignment="1">
      <alignment horizontal="left"/>
    </xf>
    <xf numFmtId="9" fontId="0" fillId="4" borderId="0" xfId="0" applyNumberFormat="1" applyFill="1" applyAlignment="1">
      <alignment horizontal="left"/>
    </xf>
  </cellXfs>
  <cellStyles count="2">
    <cellStyle name="Normal" xfId="0" builtinId="0"/>
    <cellStyle name="Yüzd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0"/>
  <sheetViews>
    <sheetView tabSelected="1" workbookViewId="0">
      <selection activeCell="B29" sqref="B29"/>
    </sheetView>
  </sheetViews>
  <sheetFormatPr defaultRowHeight="12.75" x14ac:dyDescent="0.2"/>
  <cols>
    <col min="1" max="1" width="15.28515625" customWidth="1"/>
    <col min="2" max="2" width="90.28515625" customWidth="1"/>
    <col min="3" max="3" width="15.28515625" customWidth="1"/>
    <col min="4" max="4" width="20.28515625" customWidth="1"/>
    <col min="5" max="5" width="20.5703125" customWidth="1"/>
    <col min="6" max="6" width="20.28515625" customWidth="1"/>
    <col min="7" max="7" width="15.28515625" customWidth="1"/>
    <col min="8" max="8" width="20.5703125" customWidth="1"/>
    <col min="9" max="9" width="20.28515625" customWidth="1"/>
    <col min="10" max="10" width="20.5703125" customWidth="1"/>
    <col min="11" max="11" width="15.28515625" customWidth="1"/>
    <col min="12" max="12" width="20.28515625" customWidth="1"/>
    <col min="13" max="13" width="20.5703125" customWidth="1"/>
    <col min="14" max="14" width="20.28515625" customWidth="1"/>
    <col min="15" max="15" width="15.28515625" customWidth="1"/>
    <col min="16" max="16" width="20.5703125" customWidth="1"/>
    <col min="17" max="17" width="20.28515625" customWidth="1"/>
    <col min="18" max="18" width="20.5703125" customWidth="1"/>
    <col min="19" max="19" width="15.28515625" customWidth="1"/>
    <col min="20" max="20" width="20.28515625" customWidth="1"/>
    <col min="21" max="21" width="20.5703125" customWidth="1"/>
    <col min="22" max="22" width="20.28515625" customWidth="1"/>
  </cols>
  <sheetData>
    <row r="1" spans="1:22" ht="14.6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</row>
    <row r="2" spans="1:22" ht="13.9" customHeight="1" x14ac:dyDescent="0.2">
      <c r="A2" s="2" t="s">
        <v>22</v>
      </c>
      <c r="B2" s="2" t="s">
        <v>23</v>
      </c>
      <c r="C2" s="2" t="s">
        <v>24</v>
      </c>
      <c r="D2" s="2" t="s">
        <v>25</v>
      </c>
      <c r="E2" s="2" t="s">
        <v>26</v>
      </c>
      <c r="F2" s="2" t="s">
        <v>27</v>
      </c>
      <c r="G2" s="2" t="s">
        <v>28</v>
      </c>
      <c r="H2" s="2" t="s">
        <v>29</v>
      </c>
      <c r="I2" s="2" t="s">
        <v>30</v>
      </c>
      <c r="J2" s="2" t="s">
        <v>31</v>
      </c>
      <c r="K2" s="2" t="s">
        <v>32</v>
      </c>
      <c r="L2" s="2" t="s">
        <v>33</v>
      </c>
      <c r="M2" s="2" t="s">
        <v>34</v>
      </c>
      <c r="N2" s="2" t="s">
        <v>35</v>
      </c>
      <c r="O2" s="2" t="s">
        <v>36</v>
      </c>
      <c r="P2" s="2" t="s">
        <v>37</v>
      </c>
      <c r="Q2" s="2" t="s">
        <v>38</v>
      </c>
      <c r="R2" s="2" t="s">
        <v>39</v>
      </c>
      <c r="S2" s="2" t="s">
        <v>40</v>
      </c>
      <c r="T2" s="2" t="s">
        <v>41</v>
      </c>
      <c r="U2" s="2" t="s">
        <v>42</v>
      </c>
      <c r="V2" s="2" t="s">
        <v>43</v>
      </c>
    </row>
    <row r="3" spans="1:22" ht="14.65" customHeight="1" x14ac:dyDescent="0.2">
      <c r="A3" s="2" t="s">
        <v>44</v>
      </c>
      <c r="B3" s="2" t="s">
        <v>45</v>
      </c>
      <c r="C3" s="2" t="s">
        <v>46</v>
      </c>
      <c r="D3" s="2" t="s">
        <v>47</v>
      </c>
      <c r="E3" s="2" t="s">
        <v>48</v>
      </c>
      <c r="F3" s="2" t="s">
        <v>27</v>
      </c>
      <c r="G3" s="2" t="s">
        <v>49</v>
      </c>
      <c r="H3" s="2" t="s">
        <v>30</v>
      </c>
      <c r="I3" s="2" t="s">
        <v>50</v>
      </c>
      <c r="J3" s="2" t="s">
        <v>51</v>
      </c>
      <c r="K3" s="2" t="s">
        <v>52</v>
      </c>
      <c r="L3" s="2" t="s">
        <v>53</v>
      </c>
      <c r="M3" s="2" t="s">
        <v>54</v>
      </c>
      <c r="N3" s="2" t="s">
        <v>55</v>
      </c>
      <c r="O3" s="2" t="s">
        <v>56</v>
      </c>
      <c r="P3" s="2" t="s">
        <v>57</v>
      </c>
      <c r="Q3" s="2" t="s">
        <v>58</v>
      </c>
      <c r="R3" s="2" t="s">
        <v>39</v>
      </c>
      <c r="S3" s="2" t="s">
        <v>59</v>
      </c>
      <c r="T3" s="2" t="s">
        <v>28</v>
      </c>
      <c r="U3" s="2" t="s">
        <v>60</v>
      </c>
      <c r="V3" s="2" t="s">
        <v>61</v>
      </c>
    </row>
    <row r="4" spans="1:22" ht="14.65" customHeight="1" x14ac:dyDescent="0.2">
      <c r="A4" s="2" t="s">
        <v>62</v>
      </c>
      <c r="B4" s="2" t="s">
        <v>63</v>
      </c>
      <c r="C4" s="2" t="s">
        <v>64</v>
      </c>
      <c r="D4" s="2" t="s">
        <v>29</v>
      </c>
      <c r="E4" s="2" t="s">
        <v>65</v>
      </c>
      <c r="F4" s="2" t="s">
        <v>51</v>
      </c>
      <c r="G4" s="2" t="s">
        <v>66</v>
      </c>
      <c r="H4" s="2" t="s">
        <v>67</v>
      </c>
      <c r="I4" s="2" t="s">
        <v>68</v>
      </c>
      <c r="J4" s="2" t="s">
        <v>69</v>
      </c>
      <c r="K4" s="2" t="s">
        <v>70</v>
      </c>
      <c r="L4" s="2" t="s">
        <v>46</v>
      </c>
      <c r="M4" s="2" t="s">
        <v>71</v>
      </c>
      <c r="N4" s="2" t="s">
        <v>72</v>
      </c>
      <c r="O4" s="2" t="s">
        <v>73</v>
      </c>
      <c r="P4" s="2" t="s">
        <v>40</v>
      </c>
      <c r="Q4" s="2" t="s">
        <v>74</v>
      </c>
      <c r="R4" s="2" t="s">
        <v>75</v>
      </c>
      <c r="S4" s="2" t="s">
        <v>71</v>
      </c>
      <c r="T4" s="2" t="s">
        <v>76</v>
      </c>
      <c r="U4" s="2" t="s">
        <v>77</v>
      </c>
      <c r="V4" s="2" t="s">
        <v>78</v>
      </c>
    </row>
    <row r="5" spans="1:22" ht="13.9" customHeight="1" x14ac:dyDescent="0.2">
      <c r="A5" s="2" t="s">
        <v>79</v>
      </c>
      <c r="B5" s="2" t="s">
        <v>80</v>
      </c>
      <c r="C5" s="2" t="s">
        <v>81</v>
      </c>
      <c r="D5" s="2" t="s">
        <v>67</v>
      </c>
      <c r="E5" s="2" t="s">
        <v>41</v>
      </c>
      <c r="F5" s="2" t="s">
        <v>82</v>
      </c>
      <c r="G5" s="2" t="s">
        <v>83</v>
      </c>
      <c r="H5" s="2" t="s">
        <v>25</v>
      </c>
      <c r="I5" s="2" t="s">
        <v>84</v>
      </c>
      <c r="J5" s="2" t="s">
        <v>69</v>
      </c>
      <c r="K5" s="2" t="s">
        <v>85</v>
      </c>
      <c r="L5" s="2" t="s">
        <v>86</v>
      </c>
      <c r="M5" s="2" t="s">
        <v>87</v>
      </c>
      <c r="N5" s="2" t="s">
        <v>88</v>
      </c>
      <c r="O5" s="2" t="s">
        <v>89</v>
      </c>
      <c r="P5" s="2" t="s">
        <v>90</v>
      </c>
      <c r="Q5" s="2" t="s">
        <v>91</v>
      </c>
      <c r="R5" s="2" t="s">
        <v>92</v>
      </c>
      <c r="S5" s="2" t="s">
        <v>93</v>
      </c>
      <c r="T5" s="2" t="s">
        <v>94</v>
      </c>
      <c r="U5" s="2" t="s">
        <v>95</v>
      </c>
      <c r="V5" s="2" t="s">
        <v>96</v>
      </c>
    </row>
    <row r="6" spans="1:22" ht="14.65" customHeight="1" x14ac:dyDescent="0.2">
      <c r="A6" s="2" t="s">
        <v>97</v>
      </c>
      <c r="B6" s="2" t="s">
        <v>98</v>
      </c>
      <c r="C6" s="2" t="s">
        <v>26</v>
      </c>
      <c r="D6" s="2" t="s">
        <v>67</v>
      </c>
      <c r="E6" s="2" t="s">
        <v>99</v>
      </c>
      <c r="F6" s="2" t="s">
        <v>31</v>
      </c>
      <c r="G6" s="2" t="s">
        <v>100</v>
      </c>
      <c r="H6" s="2" t="s">
        <v>79</v>
      </c>
      <c r="I6" s="2" t="s">
        <v>25</v>
      </c>
      <c r="J6" s="2" t="s">
        <v>101</v>
      </c>
      <c r="K6" s="2" t="s">
        <v>102</v>
      </c>
      <c r="L6" s="2" t="s">
        <v>103</v>
      </c>
      <c r="M6" s="2" t="s">
        <v>91</v>
      </c>
      <c r="N6" s="2" t="s">
        <v>104</v>
      </c>
      <c r="O6" s="2" t="s">
        <v>105</v>
      </c>
      <c r="P6" s="2" t="s">
        <v>106</v>
      </c>
      <c r="Q6" s="2" t="s">
        <v>107</v>
      </c>
      <c r="R6" s="2" t="s">
        <v>108</v>
      </c>
      <c r="S6" s="2" t="s">
        <v>91</v>
      </c>
      <c r="T6" s="2" t="s">
        <v>109</v>
      </c>
      <c r="U6" s="2" t="s">
        <v>110</v>
      </c>
      <c r="V6" s="2" t="s">
        <v>111</v>
      </c>
    </row>
    <row r="7" spans="1:22" ht="14.65" customHeight="1" x14ac:dyDescent="0.2">
      <c r="A7" s="2" t="s">
        <v>112</v>
      </c>
      <c r="B7" s="2" t="s">
        <v>113</v>
      </c>
      <c r="C7" s="2" t="s">
        <v>26</v>
      </c>
      <c r="D7" s="2" t="s">
        <v>67</v>
      </c>
      <c r="E7" s="2" t="s">
        <v>99</v>
      </c>
      <c r="F7" s="2" t="s">
        <v>31</v>
      </c>
      <c r="G7" s="2" t="s">
        <v>65</v>
      </c>
      <c r="H7" s="2" t="s">
        <v>29</v>
      </c>
      <c r="I7" s="2" t="s">
        <v>47</v>
      </c>
      <c r="J7" s="2" t="s">
        <v>114</v>
      </c>
      <c r="K7" s="2" t="s">
        <v>115</v>
      </c>
      <c r="L7" s="2" t="s">
        <v>24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55</v>
      </c>
      <c r="S7" s="2" t="s">
        <v>121</v>
      </c>
      <c r="T7" s="2" t="s">
        <v>122</v>
      </c>
      <c r="U7" s="2" t="s">
        <v>123</v>
      </c>
      <c r="V7" s="2" t="s">
        <v>117</v>
      </c>
    </row>
    <row r="8" spans="1:22" ht="13.9" customHeight="1" x14ac:dyDescent="0.2">
      <c r="A8" s="2" t="s">
        <v>67</v>
      </c>
      <c r="B8" s="2" t="s">
        <v>124</v>
      </c>
      <c r="C8" s="2" t="s">
        <v>76</v>
      </c>
      <c r="D8" s="2" t="s">
        <v>84</v>
      </c>
      <c r="E8" s="2" t="s">
        <v>125</v>
      </c>
      <c r="F8" s="2" t="s">
        <v>82</v>
      </c>
      <c r="G8" s="2" t="s">
        <v>83</v>
      </c>
      <c r="H8" s="2" t="s">
        <v>29</v>
      </c>
      <c r="I8" s="2" t="s">
        <v>67</v>
      </c>
      <c r="J8" s="2" t="s">
        <v>69</v>
      </c>
      <c r="K8" s="2" t="s">
        <v>126</v>
      </c>
      <c r="L8" s="2" t="s">
        <v>24</v>
      </c>
      <c r="M8" s="2" t="s">
        <v>58</v>
      </c>
      <c r="N8" s="2" t="s">
        <v>127</v>
      </c>
      <c r="O8" s="2" t="s">
        <v>128</v>
      </c>
      <c r="P8" s="2" t="s">
        <v>129</v>
      </c>
      <c r="Q8" s="2" t="s">
        <v>130</v>
      </c>
      <c r="R8" s="2" t="s">
        <v>55</v>
      </c>
      <c r="S8" s="2" t="s">
        <v>34</v>
      </c>
      <c r="T8" s="2" t="s">
        <v>131</v>
      </c>
      <c r="U8" s="2" t="s">
        <v>132</v>
      </c>
      <c r="V8" s="2" t="s">
        <v>133</v>
      </c>
    </row>
    <row r="9" spans="1:22" ht="14.65" customHeight="1" x14ac:dyDescent="0.2">
      <c r="A9" s="2" t="s">
        <v>84</v>
      </c>
      <c r="B9" s="2" t="s">
        <v>134</v>
      </c>
      <c r="C9" s="2" t="s">
        <v>135</v>
      </c>
      <c r="D9" s="2" t="s">
        <v>29</v>
      </c>
      <c r="E9" s="2" t="s">
        <v>48</v>
      </c>
      <c r="F9" s="2" t="s">
        <v>51</v>
      </c>
      <c r="G9" s="2" t="s">
        <v>41</v>
      </c>
      <c r="H9" s="2" t="s">
        <v>25</v>
      </c>
      <c r="I9" s="2" t="s">
        <v>136</v>
      </c>
      <c r="J9" s="2" t="s">
        <v>31</v>
      </c>
      <c r="K9" s="2" t="s">
        <v>137</v>
      </c>
      <c r="L9" s="2" t="s">
        <v>131</v>
      </c>
      <c r="M9" s="2" t="s">
        <v>58</v>
      </c>
      <c r="N9" s="2" t="s">
        <v>72</v>
      </c>
      <c r="O9" s="2" t="s">
        <v>52</v>
      </c>
      <c r="P9" s="2" t="s">
        <v>138</v>
      </c>
      <c r="Q9" s="2" t="s">
        <v>120</v>
      </c>
      <c r="R9" s="2" t="s">
        <v>55</v>
      </c>
      <c r="S9" s="2" t="s">
        <v>107</v>
      </c>
      <c r="T9" s="2" t="s">
        <v>46</v>
      </c>
      <c r="U9" s="2" t="s">
        <v>33</v>
      </c>
      <c r="V9" s="2" t="s">
        <v>139</v>
      </c>
    </row>
    <row r="10" spans="1:22" ht="14.65" customHeight="1" x14ac:dyDescent="0.2">
      <c r="A10" s="2" t="s">
        <v>25</v>
      </c>
      <c r="B10" s="2" t="s">
        <v>140</v>
      </c>
      <c r="C10" s="2" t="s">
        <v>141</v>
      </c>
      <c r="D10" s="2" t="s">
        <v>67</v>
      </c>
      <c r="E10" s="2" t="s">
        <v>142</v>
      </c>
      <c r="F10" s="2" t="s">
        <v>82</v>
      </c>
      <c r="G10" s="2" t="s">
        <v>99</v>
      </c>
      <c r="H10" s="2" t="s">
        <v>25</v>
      </c>
      <c r="I10" s="2" t="s">
        <v>29</v>
      </c>
      <c r="J10" s="2" t="s">
        <v>114</v>
      </c>
      <c r="K10" s="2" t="s">
        <v>143</v>
      </c>
      <c r="L10" s="2" t="s">
        <v>144</v>
      </c>
      <c r="M10" s="2" t="s">
        <v>145</v>
      </c>
      <c r="N10" s="2" t="s">
        <v>39</v>
      </c>
      <c r="O10" s="2" t="s">
        <v>146</v>
      </c>
      <c r="P10" s="2" t="s">
        <v>147</v>
      </c>
      <c r="Q10" s="2" t="s">
        <v>148</v>
      </c>
      <c r="R10" s="2" t="s">
        <v>108</v>
      </c>
      <c r="S10" s="2" t="s">
        <v>149</v>
      </c>
      <c r="T10" s="2" t="s">
        <v>109</v>
      </c>
      <c r="U10" s="2" t="s">
        <v>119</v>
      </c>
      <c r="V10" s="2" t="s">
        <v>139</v>
      </c>
    </row>
    <row r="11" spans="1:22" ht="14.65" customHeight="1" x14ac:dyDescent="0.2">
      <c r="A11" s="2" t="s">
        <v>29</v>
      </c>
      <c r="B11" s="2" t="s">
        <v>150</v>
      </c>
      <c r="C11" s="2" t="s">
        <v>141</v>
      </c>
      <c r="D11" s="2" t="s">
        <v>112</v>
      </c>
      <c r="E11" s="2" t="s">
        <v>125</v>
      </c>
      <c r="F11" s="2" t="s">
        <v>82</v>
      </c>
      <c r="G11" s="2" t="s">
        <v>136</v>
      </c>
      <c r="H11" s="2" t="s">
        <v>67</v>
      </c>
      <c r="I11" s="2" t="s">
        <v>67</v>
      </c>
      <c r="J11" s="2" t="s">
        <v>101</v>
      </c>
      <c r="K11" s="2" t="s">
        <v>151</v>
      </c>
      <c r="L11" s="2" t="s">
        <v>152</v>
      </c>
      <c r="M11" s="2" t="s">
        <v>91</v>
      </c>
      <c r="N11" s="2" t="s">
        <v>104</v>
      </c>
      <c r="O11" s="2" t="s">
        <v>105</v>
      </c>
      <c r="P11" s="2" t="s">
        <v>132</v>
      </c>
      <c r="Q11" s="2" t="s">
        <v>149</v>
      </c>
      <c r="R11" s="2" t="s">
        <v>108</v>
      </c>
      <c r="S11" s="2" t="s">
        <v>153</v>
      </c>
      <c r="T11" s="2" t="s">
        <v>64</v>
      </c>
      <c r="U11" s="2" t="s">
        <v>110</v>
      </c>
      <c r="V11" s="2" t="s">
        <v>111</v>
      </c>
    </row>
    <row r="12" spans="1:22" ht="13.9" customHeight="1" x14ac:dyDescent="0.2">
      <c r="A12" s="2" t="s">
        <v>68</v>
      </c>
      <c r="B12" s="2" t="s">
        <v>154</v>
      </c>
      <c r="C12" s="2" t="s">
        <v>26</v>
      </c>
      <c r="D12" s="2" t="s">
        <v>112</v>
      </c>
      <c r="E12" s="2" t="s">
        <v>142</v>
      </c>
      <c r="F12" s="2" t="s">
        <v>82</v>
      </c>
      <c r="G12" s="2" t="s">
        <v>125</v>
      </c>
      <c r="H12" s="2" t="s">
        <v>25</v>
      </c>
      <c r="I12" s="2" t="s">
        <v>47</v>
      </c>
      <c r="J12" s="2" t="s">
        <v>114</v>
      </c>
      <c r="K12" s="2" t="s">
        <v>102</v>
      </c>
      <c r="L12" s="2" t="s">
        <v>95</v>
      </c>
      <c r="M12" s="2" t="s">
        <v>155</v>
      </c>
      <c r="N12" s="2" t="s">
        <v>156</v>
      </c>
      <c r="O12" s="2" t="s">
        <v>157</v>
      </c>
      <c r="P12" s="2" t="s">
        <v>138</v>
      </c>
      <c r="Q12" s="2" t="s">
        <v>158</v>
      </c>
      <c r="R12" s="2" t="s">
        <v>88</v>
      </c>
      <c r="S12" s="2" t="s">
        <v>159</v>
      </c>
      <c r="T12" s="2" t="s">
        <v>81</v>
      </c>
      <c r="U12" s="2" t="s">
        <v>129</v>
      </c>
      <c r="V12" s="2" t="s">
        <v>139</v>
      </c>
    </row>
    <row r="13" spans="1:22" ht="14.65" customHeight="1" x14ac:dyDescent="0.2">
      <c r="A13" s="2" t="s">
        <v>47</v>
      </c>
      <c r="B13" s="2" t="s">
        <v>160</v>
      </c>
      <c r="C13" s="2" t="s">
        <v>161</v>
      </c>
      <c r="D13" s="2" t="s">
        <v>161</v>
      </c>
      <c r="E13" s="2" t="s">
        <v>161</v>
      </c>
      <c r="F13" s="2" t="s">
        <v>162</v>
      </c>
      <c r="G13" s="2" t="s">
        <v>161</v>
      </c>
      <c r="H13" s="2" t="s">
        <v>161</v>
      </c>
      <c r="I13" s="2" t="s">
        <v>161</v>
      </c>
      <c r="J13" s="2" t="s">
        <v>162</v>
      </c>
      <c r="K13" s="2" t="s">
        <v>161</v>
      </c>
      <c r="L13" s="2" t="s">
        <v>161</v>
      </c>
      <c r="M13" s="2" t="s">
        <v>161</v>
      </c>
      <c r="N13" s="2" t="s">
        <v>162</v>
      </c>
      <c r="O13" s="2" t="s">
        <v>161</v>
      </c>
      <c r="P13" s="2" t="s">
        <v>161</v>
      </c>
      <c r="Q13" s="2" t="s">
        <v>161</v>
      </c>
      <c r="R13" s="2" t="s">
        <v>162</v>
      </c>
      <c r="S13" s="2" t="s">
        <v>161</v>
      </c>
      <c r="T13" s="2" t="s">
        <v>161</v>
      </c>
      <c r="U13" s="2" t="s">
        <v>161</v>
      </c>
      <c r="V13" s="2" t="s">
        <v>162</v>
      </c>
    </row>
    <row r="16" spans="1:22" x14ac:dyDescent="0.2">
      <c r="A16" s="4" t="s">
        <v>163</v>
      </c>
      <c r="B16" s="4" t="s">
        <v>164</v>
      </c>
    </row>
    <row r="17" spans="1:2" x14ac:dyDescent="0.2">
      <c r="A17" s="4">
        <v>1</v>
      </c>
      <c r="B17" s="5">
        <f>(5*V2+4*R2+3*N2+2*J2+1*F2)/(5*(V2+R2+N2+J2+F2))</f>
        <v>0.67600000000000005</v>
      </c>
    </row>
    <row r="18" spans="1:2" x14ac:dyDescent="0.2">
      <c r="A18" s="4">
        <v>2</v>
      </c>
      <c r="B18" s="5">
        <f t="shared" ref="B18:B27" si="0">(5*V3+4*R3+3*N3+2*J3+1*F3)/(5*(V3+R3+N3+J3+F3))</f>
        <v>0.67920792079207915</v>
      </c>
    </row>
    <row r="19" spans="1:2" x14ac:dyDescent="0.2">
      <c r="A19" s="4">
        <v>3</v>
      </c>
      <c r="B19" s="5">
        <f t="shared" si="0"/>
        <v>0.72</v>
      </c>
    </row>
    <row r="20" spans="1:2" x14ac:dyDescent="0.2">
      <c r="A20" s="4">
        <v>4</v>
      </c>
      <c r="B20" s="5">
        <f t="shared" si="0"/>
        <v>0.71111111111111092</v>
      </c>
    </row>
    <row r="21" spans="1:2" x14ac:dyDescent="0.2">
      <c r="A21" s="4">
        <v>5</v>
      </c>
      <c r="B21" s="5">
        <f t="shared" si="0"/>
        <v>0.72929292929292933</v>
      </c>
    </row>
    <row r="22" spans="1:2" x14ac:dyDescent="0.2">
      <c r="A22" s="4">
        <v>6</v>
      </c>
      <c r="B22" s="5">
        <f t="shared" si="0"/>
        <v>0.74343434343434356</v>
      </c>
    </row>
    <row r="23" spans="1:2" x14ac:dyDescent="0.2">
      <c r="A23" s="4">
        <v>7</v>
      </c>
      <c r="B23" s="5">
        <f t="shared" si="0"/>
        <v>0.73737373737373735</v>
      </c>
    </row>
    <row r="24" spans="1:2" x14ac:dyDescent="0.2">
      <c r="A24" s="4">
        <v>8</v>
      </c>
      <c r="B24" s="5">
        <f t="shared" si="0"/>
        <v>0.71600000000000019</v>
      </c>
    </row>
    <row r="25" spans="1:2" x14ac:dyDescent="0.2">
      <c r="A25" s="4">
        <v>9</v>
      </c>
      <c r="B25" s="5">
        <f t="shared" si="0"/>
        <v>0.72277227722772275</v>
      </c>
    </row>
    <row r="26" spans="1:2" x14ac:dyDescent="0.2">
      <c r="A26" s="4">
        <v>10</v>
      </c>
      <c r="B26" s="5">
        <f t="shared" si="0"/>
        <v>0.72399999999999998</v>
      </c>
    </row>
    <row r="27" spans="1:2" x14ac:dyDescent="0.2">
      <c r="A27" s="4">
        <v>11</v>
      </c>
      <c r="B27" s="5">
        <f t="shared" si="0"/>
        <v>0.7168316831683168</v>
      </c>
    </row>
    <row r="28" spans="1:2" x14ac:dyDescent="0.2">
      <c r="B28" s="3"/>
    </row>
    <row r="29" spans="1:2" x14ac:dyDescent="0.2">
      <c r="B29" s="6" t="s">
        <v>165</v>
      </c>
    </row>
    <row r="30" spans="1:2" x14ac:dyDescent="0.2">
      <c r="B30" s="7">
        <f>AVERAGE(B17:B28)</f>
        <v>0.71600218203638544</v>
      </c>
    </row>
  </sheetData>
  <pageMargins left="0.39370078740157499" right="0.39370078740157499" top="0.39370078740157499" bottom="0.39370078740157499" header="0" footer="0"/>
  <pageSetup paperSize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Page 1</vt:lpstr>
      <vt:lpstr>'Page 1'!Yazdırma_Alanı</vt:lpstr>
    </vt:vector>
  </TitlesOfParts>
  <Company>Stimulsoft Reports 2022.1.6 from 10 February 2022,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Yeni</dc:creator>
  <dc:description/>
  <cp:lastModifiedBy>yeni</cp:lastModifiedBy>
  <dcterms:created xsi:type="dcterms:W3CDTF">2026-01-26T11:17:04Z</dcterms:created>
  <dcterms:modified xsi:type="dcterms:W3CDTF">2026-01-27T09:28:24Z</dcterms:modified>
</cp:coreProperties>
</file>