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esktop\Birim Risk\"/>
    </mc:Choice>
  </mc:AlternateContent>
  <bookViews>
    <workbookView xWindow="0" yWindow="0" windowWidth="15345" windowHeight="5310"/>
  </bookViews>
  <sheets>
    <sheet name="eylem planı"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 i="1" l="1"/>
  <c r="N5" i="1" s="1"/>
  <c r="M6" i="1"/>
  <c r="N6" i="1" s="1"/>
  <c r="M7" i="1"/>
  <c r="N7" i="1" s="1"/>
  <c r="M8" i="1"/>
  <c r="N8" i="1"/>
  <c r="M9" i="1"/>
  <c r="N9" i="1" s="1"/>
  <c r="M10" i="1"/>
  <c r="N10" i="1"/>
  <c r="M11" i="1"/>
  <c r="N11" i="1" s="1"/>
  <c r="M12" i="1"/>
  <c r="N12" i="1"/>
  <c r="M13" i="1"/>
  <c r="N13" i="1" s="1"/>
  <c r="M14" i="1"/>
  <c r="N14" i="1"/>
  <c r="M15" i="1"/>
  <c r="N15" i="1" s="1"/>
  <c r="M16" i="1"/>
  <c r="N16" i="1"/>
  <c r="M17" i="1"/>
  <c r="N17" i="1" s="1"/>
  <c r="M18" i="1"/>
  <c r="N18" i="1"/>
  <c r="M19" i="1"/>
  <c r="N19" i="1" s="1"/>
  <c r="M20" i="1"/>
  <c r="N20" i="1"/>
  <c r="M21" i="1"/>
  <c r="N21" i="1" s="1"/>
  <c r="M22" i="1"/>
  <c r="N22" i="1"/>
  <c r="M23" i="1"/>
  <c r="N23" i="1" s="1"/>
  <c r="N4" i="1"/>
  <c r="M4" i="1"/>
  <c r="Q8" i="1" l="1"/>
  <c r="Q9" i="1"/>
  <c r="Q10" i="1"/>
  <c r="Q11" i="1"/>
  <c r="Q12" i="1"/>
  <c r="Q5" i="1"/>
  <c r="Q6" i="1"/>
  <c r="Q7" i="1"/>
  <c r="Q13" i="1"/>
  <c r="Q14" i="1"/>
  <c r="Q15" i="1"/>
  <c r="Q16" i="1"/>
  <c r="Q17" i="1"/>
  <c r="Q18" i="1"/>
  <c r="Q19" i="1"/>
  <c r="Q20" i="1"/>
  <c r="Q21" i="1"/>
  <c r="Q22" i="1"/>
  <c r="Q23" i="1"/>
  <c r="Q4" i="1"/>
  <c r="R12" i="1" l="1"/>
  <c r="S12" i="1" s="1"/>
  <c r="R6" i="1"/>
  <c r="S6" i="1" s="1"/>
  <c r="R22" i="1"/>
  <c r="S22" i="1" s="1"/>
  <c r="R20" i="1"/>
  <c r="S20" i="1" s="1"/>
  <c r="R15" i="1"/>
  <c r="S15" i="1" s="1"/>
  <c r="R11" i="1"/>
  <c r="S11" i="1" s="1"/>
  <c r="R7" i="1"/>
  <c r="S7" i="1" s="1"/>
  <c r="R9" i="1"/>
  <c r="S9" i="1" s="1"/>
  <c r="R8" i="1"/>
  <c r="S8" i="1" s="1"/>
  <c r="R10" i="1"/>
  <c r="S10" i="1" s="1"/>
  <c r="R18" i="1"/>
  <c r="S18" i="1" s="1"/>
  <c r="R19" i="1"/>
  <c r="S19" i="1" s="1"/>
  <c r="R5" i="1"/>
  <c r="S5" i="1" s="1"/>
  <c r="R17" i="1"/>
  <c r="S17" i="1" s="1"/>
  <c r="R16" i="1"/>
  <c r="S16" i="1" s="1"/>
  <c r="R23" i="1"/>
  <c r="S23" i="1" s="1"/>
  <c r="R14" i="1"/>
  <c r="S14" i="1" s="1"/>
  <c r="R21" i="1"/>
  <c r="S21" i="1" s="1"/>
  <c r="R13" i="1"/>
  <c r="S13" i="1" s="1"/>
  <c r="R4" i="1"/>
  <c r="S4" i="1" s="1"/>
</calcChain>
</file>

<file path=xl/sharedStrings.xml><?xml version="1.0" encoding="utf-8"?>
<sst xmlns="http://schemas.openxmlformats.org/spreadsheetml/2006/main" count="109" uniqueCount="30">
  <si>
    <t>SÜREÇ KODU</t>
  </si>
  <si>
    <t>TESPİT EDİLEN RİSKLER</t>
  </si>
  <si>
    <t>ÖNGÖRÜLEN EYLEM</t>
  </si>
  <si>
    <t>BAŞLAMA</t>
  </si>
  <si>
    <t>BİTİŞ</t>
  </si>
  <si>
    <t>TAMAMLANMA TARİHİ</t>
  </si>
  <si>
    <t>DURUMU/AÇIKLAMALAR</t>
  </si>
  <si>
    <t>GERÇEKLEŞTİREN                                                     (SORUMLU KİŞİ/ BİRİM/MAKAM)</t>
  </si>
  <si>
    <t>FAALİYET/ İŞ SÜRECİ TANIMI</t>
  </si>
  <si>
    <t>RİSK KATEGORİSİ</t>
  </si>
  <si>
    <t>Mevcut Risk Yönetimi Faaliyetleri</t>
  </si>
  <si>
    <t>Mevcut Risk Yönetimi Faaliyetlerinin Yeterliliği</t>
  </si>
  <si>
    <t>Riske Yönelik Alınacak Karar</t>
  </si>
  <si>
    <t>Seçiniz</t>
  </si>
  <si>
    <t xml:space="preserve"> </t>
  </si>
  <si>
    <t>RİSK NO</t>
  </si>
  <si>
    <t xml:space="preserve">ALT KÖK NEDEN </t>
  </si>
  <si>
    <t>SONUÇLAR (ETKİSİ)</t>
  </si>
  <si>
    <t>İLGİLİ STRATEJİK AMAÇ</t>
  </si>
  <si>
    <t>İLGİLİ STRATEJİK HEDEF</t>
  </si>
  <si>
    <t>RİSK ALANI</t>
  </si>
  <si>
    <t>Açıklama: Birimin faaliyetlerinden doğan riskler, idarenin stratejik planındaki amaç ve hedefleri olumsuz etkileyebilecek düzeydeyse, bu risklerin kategorisi stratejik olarak belirlenerek idare risk kontrol eylem planına dahil edilmek üzere Strateji Geliştirme Daire Başkanlığına bildirilir.</t>
  </si>
  <si>
    <t>Doğal Risk Olasılık</t>
  </si>
  <si>
    <t>Doğal Risk Etki</t>
  </si>
  <si>
    <r>
      <t xml:space="preserve">Doğal Risk Puanı </t>
    </r>
    <r>
      <rPr>
        <b/>
        <i/>
        <sz val="9"/>
        <color rgb="FFFFFF00"/>
        <rFont val="Times New Roman"/>
        <family val="1"/>
        <charset val="162"/>
      </rPr>
      <t>(OTOMATİK HESAPLIYOR)</t>
    </r>
  </si>
  <si>
    <r>
      <t xml:space="preserve">Doğal Risk Seviyesi </t>
    </r>
    <r>
      <rPr>
        <b/>
        <i/>
        <sz val="9"/>
        <color rgb="FFFFFF00"/>
        <rFont val="Times New Roman"/>
        <family val="1"/>
        <charset val="162"/>
      </rPr>
      <t>(OTOMATİK HESAPLIYOR)</t>
    </r>
  </si>
  <si>
    <r>
      <t xml:space="preserve">Mevcut Risk Yönetimi Faaliyetlerinin Yeterlilik Katsayısı </t>
    </r>
    <r>
      <rPr>
        <b/>
        <sz val="8"/>
        <color rgb="FFFFFF00"/>
        <rFont val="Times New Roman"/>
        <family val="1"/>
        <charset val="162"/>
      </rPr>
      <t>(OTOMATİK HESAPLIYOR)</t>
    </r>
  </si>
  <si>
    <r>
      <t xml:space="preserve">Artık Risk Puanı </t>
    </r>
    <r>
      <rPr>
        <b/>
        <sz val="8"/>
        <color rgb="FFFFFF00"/>
        <rFont val="Times New Roman"/>
        <family val="1"/>
        <charset val="162"/>
      </rPr>
      <t>(OTOMATİK HESAPLIYOR)</t>
    </r>
  </si>
  <si>
    <r>
      <t xml:space="preserve">Artık Risk Seviyesi </t>
    </r>
    <r>
      <rPr>
        <b/>
        <sz val="8"/>
        <color rgb="FFFFFF00"/>
        <rFont val="Times New Roman"/>
        <family val="1"/>
        <charset val="162"/>
      </rPr>
      <t>(OTOMATİK HESAPLIYOR)</t>
    </r>
    <r>
      <rPr>
        <b/>
        <sz val="10"/>
        <color theme="0"/>
        <rFont val="Times New Roman"/>
        <family val="1"/>
        <charset val="162"/>
      </rPr>
      <t xml:space="preserve">
</t>
    </r>
  </si>
  <si>
    <t>(Ek:6) İDARE RİSK KONTROL EYLEM PLANINA DAHİL EDİLMESİ TALEP EDİLEN STRATEJİK RİSKLER BİLDİRİM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</si>
</sst>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charset val="162"/>
      <scheme val="minor"/>
    </font>
    <font>
      <sz val="10"/>
      <color theme="1"/>
      <name val="Calibri"/>
      <family val="2"/>
      <scheme val="minor"/>
    </font>
    <font>
      <b/>
      <sz val="10"/>
      <color theme="1"/>
      <name val="Times New Roman"/>
      <family val="1"/>
      <charset val="162"/>
    </font>
    <font>
      <sz val="10"/>
      <color theme="1"/>
      <name val="Times New Roman"/>
      <family val="1"/>
      <charset val="162"/>
    </font>
    <font>
      <b/>
      <sz val="10"/>
      <color theme="0"/>
      <name val="Times New Roman"/>
      <family val="1"/>
      <charset val="162"/>
    </font>
    <font>
      <b/>
      <sz val="9"/>
      <name val="Georgia"/>
      <family val="1"/>
      <charset val="162"/>
    </font>
    <font>
      <sz val="9"/>
      <name val="Georgia"/>
      <family val="1"/>
      <charset val="162"/>
    </font>
    <font>
      <sz val="9"/>
      <color theme="1"/>
      <name val="Georgia"/>
      <family val="1"/>
      <charset val="162"/>
    </font>
    <font>
      <b/>
      <sz val="14"/>
      <name val="Times New Roman"/>
      <family val="1"/>
      <charset val="162"/>
    </font>
    <font>
      <sz val="12"/>
      <name val="Times New Roman"/>
      <family val="1"/>
      <charset val="162"/>
    </font>
    <font>
      <sz val="11"/>
      <color theme="1"/>
      <name val="Times New Roman"/>
      <family val="1"/>
      <charset val="162"/>
    </font>
    <font>
      <sz val="11"/>
      <color indexed="8"/>
      <name val="Times New Roman"/>
      <family val="1"/>
      <charset val="162"/>
    </font>
    <font>
      <b/>
      <sz val="11"/>
      <name val="Times New Roman"/>
      <family val="1"/>
      <charset val="162"/>
    </font>
    <font>
      <b/>
      <i/>
      <sz val="11"/>
      <color theme="0"/>
      <name val="Times New Roman"/>
      <family val="1"/>
      <charset val="162"/>
    </font>
    <font>
      <b/>
      <i/>
      <sz val="9"/>
      <color rgb="FFFFFF00"/>
      <name val="Times New Roman"/>
      <family val="1"/>
      <charset val="162"/>
    </font>
    <font>
      <b/>
      <sz val="8"/>
      <color rgb="FFFFFF00"/>
      <name val="Times New Roman"/>
      <family val="1"/>
      <charset val="162"/>
    </font>
  </fonts>
  <fills count="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5"/>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rgb="FFC0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double">
        <color rgb="FFFF0000"/>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5" fillId="0" borderId="1" xfId="0" applyFont="1" applyFill="1" applyBorder="1" applyAlignment="1" applyProtection="1">
      <alignment horizontal="center" vertical="center" wrapText="1"/>
    </xf>
    <xf numFmtId="0" fontId="10" fillId="0" borderId="1" xfId="0" applyFont="1" applyBorder="1" applyAlignment="1" applyProtection="1">
      <alignment vertical="center" wrapText="1"/>
      <protection locked="0"/>
    </xf>
    <xf numFmtId="4" fontId="11" fillId="0" borderId="1" xfId="0" applyNumberFormat="1" applyFont="1" applyBorder="1" applyAlignment="1" applyProtection="1">
      <alignment horizontal="center" vertical="center" wrapText="1"/>
      <protection locked="0"/>
    </xf>
    <xf numFmtId="4" fontId="11" fillId="0" borderId="12" xfId="0" applyNumberFormat="1"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2" fillId="0" borderId="0" xfId="0" applyFont="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0" fontId="3" fillId="3" borderId="2" xfId="0" applyFont="1" applyFill="1" applyBorder="1" applyAlignment="1" applyProtection="1">
      <alignment vertical="center" wrapText="1"/>
      <protection locked="0"/>
    </xf>
    <xf numFmtId="164" fontId="6" fillId="0" borderId="1" xfId="0" applyNumberFormat="1"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14" fontId="3" fillId="3" borderId="4" xfId="0" applyNumberFormat="1" applyFont="1" applyFill="1" applyBorder="1" applyAlignment="1" applyProtection="1">
      <alignment vertical="center" wrapText="1"/>
      <protection locked="0"/>
    </xf>
    <xf numFmtId="0" fontId="3" fillId="0" borderId="0" xfId="0" applyFont="1" applyAlignment="1" applyProtection="1">
      <alignment vertical="center" wrapText="1"/>
      <protection locked="0"/>
    </xf>
    <xf numFmtId="0" fontId="3" fillId="3" borderId="1" xfId="0" applyFont="1" applyFill="1" applyBorder="1" applyAlignment="1" applyProtection="1">
      <alignment vertical="center" wrapText="1"/>
      <protection locked="0"/>
    </xf>
    <xf numFmtId="14" fontId="3" fillId="3" borderId="1" xfId="0" applyNumberFormat="1" applyFont="1" applyFill="1" applyBorder="1" applyAlignment="1" applyProtection="1">
      <alignment vertical="center" wrapText="1"/>
      <protection locked="0"/>
    </xf>
    <xf numFmtId="0" fontId="3" fillId="3" borderId="0" xfId="0" applyFont="1" applyFill="1" applyAlignment="1" applyProtection="1">
      <alignment wrapText="1"/>
      <protection locked="0"/>
    </xf>
    <xf numFmtId="0" fontId="12" fillId="0" borderId="1" xfId="0" applyFont="1" applyBorder="1" applyAlignment="1" applyProtection="1">
      <alignment horizontal="center" vertical="center" wrapText="1"/>
    </xf>
    <xf numFmtId="164" fontId="12" fillId="0" borderId="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164" fontId="5" fillId="5" borderId="9" xfId="0" applyNumberFormat="1"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9" fillId="0" borderId="0" xfId="0" applyFont="1" applyAlignment="1" applyProtection="1">
      <alignment horizontal="left" vertical="top" wrapText="1"/>
      <protection locked="0"/>
    </xf>
    <xf numFmtId="0" fontId="4" fillId="7" borderId="1" xfId="0" applyFont="1" applyFill="1" applyBorder="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3" fillId="7" borderId="11" xfId="0" applyFont="1" applyFill="1" applyBorder="1" applyAlignment="1" applyProtection="1">
      <alignment horizontal="center" vertical="center" wrapText="1"/>
      <protection locked="0"/>
    </xf>
    <xf numFmtId="0" fontId="13" fillId="7" borderId="5" xfId="0" applyFont="1" applyFill="1" applyBorder="1" applyAlignment="1" applyProtection="1">
      <alignment horizontal="center" vertical="center" wrapText="1"/>
      <protection locked="0"/>
    </xf>
    <xf numFmtId="0" fontId="13" fillId="7" borderId="4"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cellXfs>
  <cellStyles count="2">
    <cellStyle name="Normal" xfId="0" builtinId="0"/>
    <cellStyle name="Normal 2" xfId="1"/>
  </cellStyles>
  <dxfs count="20">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2" defaultPivotStyle="PivotStyleLight16"/>
  <colors>
    <mruColors>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4"/>
  <sheetViews>
    <sheetView tabSelected="1" zoomScale="80" zoomScaleNormal="80" workbookViewId="0">
      <selection activeCell="I6" sqref="I6"/>
    </sheetView>
  </sheetViews>
  <sheetFormatPr defaultRowHeight="12.75" x14ac:dyDescent="0.2"/>
  <cols>
    <col min="1" max="2" width="18.28515625" style="5" customWidth="1"/>
    <col min="3" max="3" width="7.85546875" style="5" customWidth="1"/>
    <col min="4" max="4" width="8.85546875" style="5" customWidth="1"/>
    <col min="5" max="5" width="27" style="19" customWidth="1"/>
    <col min="6" max="6" width="27" style="5" customWidth="1"/>
    <col min="7" max="8" width="21.85546875" style="5" customWidth="1"/>
    <col min="9" max="9" width="15.42578125" style="5" customWidth="1"/>
    <col min="10" max="10" width="15.85546875" style="5" customWidth="1"/>
    <col min="11" max="12" width="11.85546875" style="5" customWidth="1"/>
    <col min="13" max="14" width="13.85546875" style="5" customWidth="1"/>
    <col min="15" max="15" width="36.42578125" style="5" customWidth="1"/>
    <col min="16" max="17" width="15.7109375" style="5" customWidth="1"/>
    <col min="18" max="18" width="14.42578125" style="5" customWidth="1"/>
    <col min="19" max="19" width="13.7109375" style="5" customWidth="1"/>
    <col min="20" max="20" width="20.5703125" style="5" customWidth="1"/>
    <col min="21" max="21" width="33.5703125" style="5" customWidth="1"/>
    <col min="22" max="22" width="20.7109375" style="5" customWidth="1"/>
    <col min="23" max="23" width="13.42578125" style="5" customWidth="1"/>
    <col min="24" max="24" width="13.85546875" style="5" customWidth="1"/>
    <col min="25" max="25" width="30.5703125" style="5" customWidth="1"/>
    <col min="26" max="16384" width="9.140625" style="5"/>
  </cols>
  <sheetData>
    <row r="1" spans="1:25" ht="30.75" customHeight="1" x14ac:dyDescent="0.2">
      <c r="A1" s="24" t="s">
        <v>29</v>
      </c>
      <c r="B1" s="24"/>
      <c r="C1" s="24"/>
      <c r="D1" s="24"/>
      <c r="E1" s="24"/>
      <c r="F1" s="24"/>
      <c r="G1" s="24"/>
      <c r="H1" s="24"/>
      <c r="I1" s="24"/>
      <c r="J1" s="24"/>
      <c r="K1" s="24"/>
      <c r="L1" s="24"/>
      <c r="M1" s="24"/>
      <c r="N1" s="24"/>
      <c r="O1" s="24"/>
      <c r="P1" s="24"/>
      <c r="Q1" s="24"/>
      <c r="R1" s="24"/>
      <c r="S1" s="24"/>
      <c r="T1" s="24"/>
      <c r="U1" s="24"/>
      <c r="V1" s="24"/>
      <c r="W1" s="24"/>
      <c r="X1" s="24"/>
      <c r="Y1" s="24"/>
    </row>
    <row r="2" spans="1:25" s="6" customFormat="1" ht="33" customHeight="1" x14ac:dyDescent="0.25">
      <c r="A2" s="26" t="s">
        <v>18</v>
      </c>
      <c r="B2" s="26" t="s">
        <v>19</v>
      </c>
      <c r="C2" s="42" t="s">
        <v>15</v>
      </c>
      <c r="D2" s="42" t="s">
        <v>0</v>
      </c>
      <c r="E2" s="34" t="s">
        <v>8</v>
      </c>
      <c r="F2" s="42" t="s">
        <v>1</v>
      </c>
      <c r="G2" s="34" t="s">
        <v>20</v>
      </c>
      <c r="H2" s="34" t="s">
        <v>9</v>
      </c>
      <c r="I2" s="42" t="s">
        <v>16</v>
      </c>
      <c r="J2" s="43" t="s">
        <v>17</v>
      </c>
      <c r="K2" s="29" t="s">
        <v>22</v>
      </c>
      <c r="L2" s="31" t="s">
        <v>23</v>
      </c>
      <c r="M2" s="31" t="s">
        <v>24</v>
      </c>
      <c r="N2" s="31" t="s">
        <v>25</v>
      </c>
      <c r="O2" s="28" t="s">
        <v>10</v>
      </c>
      <c r="P2" s="28" t="s">
        <v>11</v>
      </c>
      <c r="Q2" s="28" t="s">
        <v>26</v>
      </c>
      <c r="R2" s="38" t="s">
        <v>27</v>
      </c>
      <c r="S2" s="33" t="s">
        <v>28</v>
      </c>
      <c r="T2" s="40" t="s">
        <v>12</v>
      </c>
      <c r="U2" s="25" t="s">
        <v>2</v>
      </c>
      <c r="V2" s="25" t="s">
        <v>7</v>
      </c>
      <c r="W2" s="36" t="s">
        <v>5</v>
      </c>
      <c r="X2" s="37"/>
      <c r="Y2" s="25" t="s">
        <v>6</v>
      </c>
    </row>
    <row r="3" spans="1:25" s="6" customFormat="1" ht="66" customHeight="1" x14ac:dyDescent="0.25">
      <c r="A3" s="26"/>
      <c r="B3" s="26"/>
      <c r="C3" s="42"/>
      <c r="D3" s="42"/>
      <c r="E3" s="35"/>
      <c r="F3" s="42"/>
      <c r="G3" s="35"/>
      <c r="H3" s="35"/>
      <c r="I3" s="42"/>
      <c r="J3" s="43"/>
      <c r="K3" s="30"/>
      <c r="L3" s="32"/>
      <c r="M3" s="32"/>
      <c r="N3" s="32"/>
      <c r="O3" s="28"/>
      <c r="P3" s="28"/>
      <c r="Q3" s="28"/>
      <c r="R3" s="39"/>
      <c r="S3" s="33"/>
      <c r="T3" s="41"/>
      <c r="U3" s="25"/>
      <c r="V3" s="25"/>
      <c r="W3" s="7" t="s">
        <v>3</v>
      </c>
      <c r="X3" s="7" t="s">
        <v>4</v>
      </c>
      <c r="Y3" s="25"/>
    </row>
    <row r="4" spans="1:25" s="16" customFormat="1" ht="28.5" x14ac:dyDescent="0.25">
      <c r="A4" s="8"/>
      <c r="B4" s="8"/>
      <c r="C4" s="9"/>
      <c r="D4" s="9"/>
      <c r="E4" s="10"/>
      <c r="F4" s="9"/>
      <c r="G4" s="2" t="s">
        <v>13</v>
      </c>
      <c r="H4" s="2" t="s">
        <v>13</v>
      </c>
      <c r="I4" s="11"/>
      <c r="J4" s="12"/>
      <c r="K4" s="4"/>
      <c r="L4" s="3"/>
      <c r="M4" s="20">
        <f>K4*L4</f>
        <v>0</v>
      </c>
      <c r="N4" s="21" t="str">
        <f>IF(M4&lt;3,"ÇOK DÜŞÜK",IF(M4&lt;6,"DÜŞÜK",IF(M4&lt;12,"ORTA",IF(M4&lt;20," YÜKSEK",IF(M4&lt;26,"ÇOK YÜKSEK")))))</f>
        <v>ÇOK DÜŞÜK</v>
      </c>
      <c r="O4" s="11"/>
      <c r="P4" s="13" t="s">
        <v>13</v>
      </c>
      <c r="Q4" s="1" t="b">
        <f>IF(P4="Yeterli",0.1,IF(P4="Zayıf",0.8, IF(P4="Kısmen Yeterli", 0.4, IF(P4="Yeterli Değil",1))))</f>
        <v>0</v>
      </c>
      <c r="R4" s="22">
        <f t="shared" ref="R4" si="0">M4*Q4</f>
        <v>0</v>
      </c>
      <c r="S4" s="23" t="str">
        <f>IF(R4&lt;3,"ÇOK DÜŞÜK",IF(R4&lt;6,"DÜŞÜK",IF(R4&lt;12,"ORTA",IF(R4&lt;20," YÜKSEK",IF(R4&lt;26,"ÇOK YÜKSEK")))))</f>
        <v>ÇOK DÜŞÜK</v>
      </c>
      <c r="T4" s="14" t="s">
        <v>13</v>
      </c>
      <c r="U4" s="11"/>
      <c r="V4" s="11"/>
      <c r="W4" s="15"/>
      <c r="X4" s="15"/>
      <c r="Y4" s="11"/>
    </row>
    <row r="5" spans="1:25" s="16" customFormat="1" ht="28.5" x14ac:dyDescent="0.25">
      <c r="A5" s="8"/>
      <c r="B5" s="8"/>
      <c r="C5" s="9"/>
      <c r="D5" s="9"/>
      <c r="E5" s="10"/>
      <c r="F5" s="9"/>
      <c r="G5" s="2" t="s">
        <v>13</v>
      </c>
      <c r="H5" s="2" t="s">
        <v>13</v>
      </c>
      <c r="I5" s="11"/>
      <c r="J5" s="12"/>
      <c r="K5" s="4"/>
      <c r="L5" s="3"/>
      <c r="M5" s="20">
        <f t="shared" ref="M5:M23" si="1">K5*L5</f>
        <v>0</v>
      </c>
      <c r="N5" s="21" t="str">
        <f t="shared" ref="N5:N23" si="2">IF(M5&lt;3,"ÇOK DÜŞÜK",IF(M5&lt;6,"DÜŞÜK",IF(M5&lt;12,"ORTA",IF(M5&lt;20," YÜKSEK",IF(M5&lt;26,"ÇOK YÜKSEK")))))</f>
        <v>ÇOK DÜŞÜK</v>
      </c>
      <c r="O5" s="11"/>
      <c r="P5" s="13" t="s">
        <v>13</v>
      </c>
      <c r="Q5" s="1" t="b">
        <f t="shared" ref="Q5:Q15" si="3">IF(P5="Yeterli",0.1,IF(P5="Zayıf",0.8, IF(P5="Kısmen Yeterli", 0.4, IF(P5="Yeterli Değil",1))))</f>
        <v>0</v>
      </c>
      <c r="R5" s="22">
        <f t="shared" ref="R5:R15" si="4">M5*Q5</f>
        <v>0</v>
      </c>
      <c r="S5" s="23" t="str">
        <f t="shared" ref="S5:S15" si="5">IF(R5&lt;3,"ÇOK DÜŞÜK",IF(R5&lt;6,"DÜŞÜK",IF(R5&lt;12,"ORTA",IF(R5&lt;20," YÜKSEK",IF(R5&lt;26,"ÇOK YÜKSEK")))))</f>
        <v>ÇOK DÜŞÜK</v>
      </c>
      <c r="T5" s="14" t="s">
        <v>13</v>
      </c>
      <c r="U5" s="11"/>
      <c r="V5" s="11"/>
      <c r="W5" s="15"/>
      <c r="X5" s="15"/>
      <c r="Y5" s="11"/>
    </row>
    <row r="6" spans="1:25" s="16" customFormat="1" ht="28.5" x14ac:dyDescent="0.25">
      <c r="A6" s="8"/>
      <c r="B6" s="8"/>
      <c r="C6" s="9"/>
      <c r="D6" s="9"/>
      <c r="E6" s="10"/>
      <c r="F6" s="9" t="s">
        <v>14</v>
      </c>
      <c r="G6" s="2" t="s">
        <v>13</v>
      </c>
      <c r="H6" s="2" t="s">
        <v>13</v>
      </c>
      <c r="I6" s="11"/>
      <c r="J6" s="12"/>
      <c r="K6" s="4"/>
      <c r="L6" s="3"/>
      <c r="M6" s="20">
        <f t="shared" si="1"/>
        <v>0</v>
      </c>
      <c r="N6" s="21" t="str">
        <f t="shared" si="2"/>
        <v>ÇOK DÜŞÜK</v>
      </c>
      <c r="O6" s="11"/>
      <c r="P6" s="13" t="s">
        <v>13</v>
      </c>
      <c r="Q6" s="1" t="b">
        <f t="shared" si="3"/>
        <v>0</v>
      </c>
      <c r="R6" s="22">
        <f t="shared" si="4"/>
        <v>0</v>
      </c>
      <c r="S6" s="23" t="str">
        <f t="shared" si="5"/>
        <v>ÇOK DÜŞÜK</v>
      </c>
      <c r="T6" s="14" t="s">
        <v>13</v>
      </c>
      <c r="U6" s="11"/>
      <c r="V6" s="11"/>
      <c r="W6" s="15"/>
      <c r="X6" s="15"/>
      <c r="Y6" s="11"/>
    </row>
    <row r="7" spans="1:25" s="16" customFormat="1" ht="28.5" x14ac:dyDescent="0.25">
      <c r="A7" s="8"/>
      <c r="B7" s="8"/>
      <c r="C7" s="9"/>
      <c r="D7" s="9"/>
      <c r="E7" s="10"/>
      <c r="F7" s="9"/>
      <c r="G7" s="2" t="s">
        <v>13</v>
      </c>
      <c r="H7" s="2" t="s">
        <v>13</v>
      </c>
      <c r="I7" s="11"/>
      <c r="J7" s="12"/>
      <c r="K7" s="4"/>
      <c r="L7" s="3"/>
      <c r="M7" s="20">
        <f t="shared" si="1"/>
        <v>0</v>
      </c>
      <c r="N7" s="21" t="str">
        <f t="shared" si="2"/>
        <v>ÇOK DÜŞÜK</v>
      </c>
      <c r="O7" s="11"/>
      <c r="P7" s="13" t="s">
        <v>13</v>
      </c>
      <c r="Q7" s="1" t="b">
        <f t="shared" si="3"/>
        <v>0</v>
      </c>
      <c r="R7" s="22">
        <f t="shared" si="4"/>
        <v>0</v>
      </c>
      <c r="S7" s="23" t="str">
        <f t="shared" si="5"/>
        <v>ÇOK DÜŞÜK</v>
      </c>
      <c r="T7" s="14" t="s">
        <v>13</v>
      </c>
      <c r="U7" s="11"/>
      <c r="V7" s="11"/>
      <c r="W7" s="15"/>
      <c r="X7" s="15"/>
      <c r="Y7" s="11"/>
    </row>
    <row r="8" spans="1:25" s="16" customFormat="1" ht="28.5" x14ac:dyDescent="0.25">
      <c r="A8" s="8"/>
      <c r="B8" s="8"/>
      <c r="C8" s="9"/>
      <c r="D8" s="9"/>
      <c r="E8" s="10"/>
      <c r="F8" s="9"/>
      <c r="G8" s="2" t="s">
        <v>13</v>
      </c>
      <c r="H8" s="2" t="s">
        <v>13</v>
      </c>
      <c r="I8" s="11"/>
      <c r="J8" s="12"/>
      <c r="K8" s="4"/>
      <c r="L8" s="3"/>
      <c r="M8" s="20">
        <f t="shared" si="1"/>
        <v>0</v>
      </c>
      <c r="N8" s="21" t="str">
        <f t="shared" si="2"/>
        <v>ÇOK DÜŞÜK</v>
      </c>
      <c r="O8" s="11"/>
      <c r="P8" s="13" t="s">
        <v>13</v>
      </c>
      <c r="Q8" s="1" t="b">
        <f t="shared" si="3"/>
        <v>0</v>
      </c>
      <c r="R8" s="22">
        <f t="shared" ref="R8:R12" si="6">M8*Q8</f>
        <v>0</v>
      </c>
      <c r="S8" s="23" t="str">
        <f t="shared" si="5"/>
        <v>ÇOK DÜŞÜK</v>
      </c>
      <c r="T8" s="14" t="s">
        <v>13</v>
      </c>
      <c r="U8" s="11"/>
      <c r="V8" s="11"/>
      <c r="W8" s="15"/>
      <c r="X8" s="15"/>
      <c r="Y8" s="11"/>
    </row>
    <row r="9" spans="1:25" s="16" customFormat="1" ht="28.5" x14ac:dyDescent="0.25">
      <c r="A9" s="8"/>
      <c r="B9" s="8"/>
      <c r="C9" s="9"/>
      <c r="D9" s="9"/>
      <c r="E9" s="10"/>
      <c r="F9" s="9"/>
      <c r="G9" s="2" t="s">
        <v>13</v>
      </c>
      <c r="H9" s="2" t="s">
        <v>13</v>
      </c>
      <c r="I9" s="11"/>
      <c r="J9" s="12"/>
      <c r="K9" s="4"/>
      <c r="L9" s="3"/>
      <c r="M9" s="20">
        <f t="shared" si="1"/>
        <v>0</v>
      </c>
      <c r="N9" s="21" t="str">
        <f t="shared" si="2"/>
        <v>ÇOK DÜŞÜK</v>
      </c>
      <c r="O9" s="11"/>
      <c r="P9" s="13" t="s">
        <v>13</v>
      </c>
      <c r="Q9" s="1" t="b">
        <f t="shared" si="3"/>
        <v>0</v>
      </c>
      <c r="R9" s="22">
        <f t="shared" si="6"/>
        <v>0</v>
      </c>
      <c r="S9" s="23" t="str">
        <f t="shared" si="5"/>
        <v>ÇOK DÜŞÜK</v>
      </c>
      <c r="T9" s="14" t="s">
        <v>13</v>
      </c>
      <c r="U9" s="11"/>
      <c r="V9" s="11"/>
      <c r="W9" s="15"/>
      <c r="X9" s="15"/>
      <c r="Y9" s="11"/>
    </row>
    <row r="10" spans="1:25" s="16" customFormat="1" ht="28.5" x14ac:dyDescent="0.25">
      <c r="A10" s="8"/>
      <c r="B10" s="8"/>
      <c r="C10" s="9"/>
      <c r="D10" s="9"/>
      <c r="E10" s="10"/>
      <c r="F10" s="9"/>
      <c r="G10" s="2" t="s">
        <v>13</v>
      </c>
      <c r="H10" s="2" t="s">
        <v>13</v>
      </c>
      <c r="I10" s="11"/>
      <c r="J10" s="12"/>
      <c r="K10" s="4"/>
      <c r="L10" s="3"/>
      <c r="M10" s="20">
        <f t="shared" si="1"/>
        <v>0</v>
      </c>
      <c r="N10" s="21" t="str">
        <f t="shared" si="2"/>
        <v>ÇOK DÜŞÜK</v>
      </c>
      <c r="O10" s="11"/>
      <c r="P10" s="13" t="s">
        <v>13</v>
      </c>
      <c r="Q10" s="1" t="b">
        <f t="shared" si="3"/>
        <v>0</v>
      </c>
      <c r="R10" s="22">
        <f t="shared" si="6"/>
        <v>0</v>
      </c>
      <c r="S10" s="23" t="str">
        <f t="shared" si="5"/>
        <v>ÇOK DÜŞÜK</v>
      </c>
      <c r="T10" s="14" t="s">
        <v>13</v>
      </c>
      <c r="U10" s="11"/>
      <c r="V10" s="11"/>
      <c r="W10" s="15"/>
      <c r="X10" s="15"/>
      <c r="Y10" s="11"/>
    </row>
    <row r="11" spans="1:25" s="16" customFormat="1" ht="28.5" x14ac:dyDescent="0.25">
      <c r="A11" s="8"/>
      <c r="B11" s="8"/>
      <c r="C11" s="9"/>
      <c r="D11" s="9"/>
      <c r="E11" s="10"/>
      <c r="F11" s="9"/>
      <c r="G11" s="2" t="s">
        <v>13</v>
      </c>
      <c r="H11" s="2" t="s">
        <v>13</v>
      </c>
      <c r="I11" s="11"/>
      <c r="J11" s="12"/>
      <c r="K11" s="4"/>
      <c r="L11" s="3"/>
      <c r="M11" s="20">
        <f t="shared" si="1"/>
        <v>0</v>
      </c>
      <c r="N11" s="21" t="str">
        <f t="shared" si="2"/>
        <v>ÇOK DÜŞÜK</v>
      </c>
      <c r="O11" s="11"/>
      <c r="P11" s="13" t="s">
        <v>13</v>
      </c>
      <c r="Q11" s="1" t="b">
        <f t="shared" si="3"/>
        <v>0</v>
      </c>
      <c r="R11" s="22">
        <f t="shared" si="6"/>
        <v>0</v>
      </c>
      <c r="S11" s="23" t="str">
        <f t="shared" si="5"/>
        <v>ÇOK DÜŞÜK</v>
      </c>
      <c r="T11" s="14" t="s">
        <v>13</v>
      </c>
      <c r="U11" s="11"/>
      <c r="V11" s="11"/>
      <c r="W11" s="15"/>
      <c r="X11" s="15"/>
      <c r="Y11" s="11"/>
    </row>
    <row r="12" spans="1:25" s="16" customFormat="1" ht="28.5" x14ac:dyDescent="0.25">
      <c r="A12" s="8"/>
      <c r="B12" s="8"/>
      <c r="C12" s="9"/>
      <c r="D12" s="9"/>
      <c r="E12" s="10"/>
      <c r="F12" s="9"/>
      <c r="G12" s="2" t="s">
        <v>13</v>
      </c>
      <c r="H12" s="2" t="s">
        <v>13</v>
      </c>
      <c r="I12" s="11"/>
      <c r="J12" s="12"/>
      <c r="K12" s="4"/>
      <c r="L12" s="3"/>
      <c r="M12" s="20">
        <f t="shared" si="1"/>
        <v>0</v>
      </c>
      <c r="N12" s="21" t="str">
        <f t="shared" si="2"/>
        <v>ÇOK DÜŞÜK</v>
      </c>
      <c r="O12" s="11"/>
      <c r="P12" s="13" t="s">
        <v>13</v>
      </c>
      <c r="Q12" s="1" t="b">
        <f t="shared" si="3"/>
        <v>0</v>
      </c>
      <c r="R12" s="22">
        <f t="shared" si="6"/>
        <v>0</v>
      </c>
      <c r="S12" s="23" t="str">
        <f t="shared" si="5"/>
        <v>ÇOK DÜŞÜK</v>
      </c>
      <c r="T12" s="14" t="s">
        <v>13</v>
      </c>
      <c r="U12" s="11"/>
      <c r="V12" s="11"/>
      <c r="W12" s="15"/>
      <c r="X12" s="15"/>
      <c r="Y12" s="11"/>
    </row>
    <row r="13" spans="1:25" s="16" customFormat="1" ht="28.5" x14ac:dyDescent="0.25">
      <c r="A13" s="8"/>
      <c r="B13" s="8"/>
      <c r="C13" s="9"/>
      <c r="D13" s="9"/>
      <c r="E13" s="10"/>
      <c r="F13" s="9"/>
      <c r="G13" s="2" t="s">
        <v>13</v>
      </c>
      <c r="H13" s="2" t="s">
        <v>13</v>
      </c>
      <c r="I13" s="11"/>
      <c r="J13" s="12"/>
      <c r="K13" s="4"/>
      <c r="L13" s="3"/>
      <c r="M13" s="20">
        <f t="shared" si="1"/>
        <v>0</v>
      </c>
      <c r="N13" s="21" t="str">
        <f t="shared" si="2"/>
        <v>ÇOK DÜŞÜK</v>
      </c>
      <c r="O13" s="11"/>
      <c r="P13" s="13" t="s">
        <v>13</v>
      </c>
      <c r="Q13" s="1" t="b">
        <f t="shared" si="3"/>
        <v>0</v>
      </c>
      <c r="R13" s="22">
        <f t="shared" si="4"/>
        <v>0</v>
      </c>
      <c r="S13" s="23" t="str">
        <f t="shared" si="5"/>
        <v>ÇOK DÜŞÜK</v>
      </c>
      <c r="T13" s="14" t="s">
        <v>13</v>
      </c>
      <c r="U13" s="11"/>
      <c r="V13" s="11"/>
      <c r="W13" s="15"/>
      <c r="X13" s="15"/>
      <c r="Y13" s="11"/>
    </row>
    <row r="14" spans="1:25" s="16" customFormat="1" ht="28.5" x14ac:dyDescent="0.25">
      <c r="A14" s="8"/>
      <c r="B14" s="8"/>
      <c r="C14" s="9"/>
      <c r="D14" s="9"/>
      <c r="E14" s="10"/>
      <c r="F14" s="9"/>
      <c r="G14" s="2" t="s">
        <v>13</v>
      </c>
      <c r="H14" s="2" t="s">
        <v>13</v>
      </c>
      <c r="I14" s="11"/>
      <c r="J14" s="12"/>
      <c r="K14" s="4"/>
      <c r="L14" s="3"/>
      <c r="M14" s="20">
        <f t="shared" si="1"/>
        <v>0</v>
      </c>
      <c r="N14" s="21" t="str">
        <f t="shared" si="2"/>
        <v>ÇOK DÜŞÜK</v>
      </c>
      <c r="O14" s="11"/>
      <c r="P14" s="13" t="s">
        <v>13</v>
      </c>
      <c r="Q14" s="1" t="b">
        <f t="shared" si="3"/>
        <v>0</v>
      </c>
      <c r="R14" s="22">
        <f t="shared" si="4"/>
        <v>0</v>
      </c>
      <c r="S14" s="23" t="str">
        <f t="shared" si="5"/>
        <v>ÇOK DÜŞÜK</v>
      </c>
      <c r="T14" s="14" t="s">
        <v>13</v>
      </c>
      <c r="U14" s="11"/>
      <c r="V14" s="11"/>
      <c r="W14" s="15"/>
      <c r="X14" s="15"/>
      <c r="Y14" s="11"/>
    </row>
    <row r="15" spans="1:25" s="16" customFormat="1" ht="28.5" x14ac:dyDescent="0.25">
      <c r="A15" s="8"/>
      <c r="B15" s="8"/>
      <c r="C15" s="9"/>
      <c r="D15" s="9"/>
      <c r="E15" s="10"/>
      <c r="F15" s="9"/>
      <c r="G15" s="2" t="s">
        <v>13</v>
      </c>
      <c r="H15" s="2" t="s">
        <v>13</v>
      </c>
      <c r="I15" s="11"/>
      <c r="J15" s="12"/>
      <c r="K15" s="4"/>
      <c r="L15" s="3"/>
      <c r="M15" s="20">
        <f t="shared" si="1"/>
        <v>0</v>
      </c>
      <c r="N15" s="21" t="str">
        <f t="shared" si="2"/>
        <v>ÇOK DÜŞÜK</v>
      </c>
      <c r="O15" s="11"/>
      <c r="P15" s="13" t="s">
        <v>13</v>
      </c>
      <c r="Q15" s="1" t="b">
        <f t="shared" si="3"/>
        <v>0</v>
      </c>
      <c r="R15" s="22">
        <f t="shared" si="4"/>
        <v>0</v>
      </c>
      <c r="S15" s="23" t="str">
        <f t="shared" si="5"/>
        <v>ÇOK DÜŞÜK</v>
      </c>
      <c r="T15" s="14" t="s">
        <v>13</v>
      </c>
      <c r="U15" s="11"/>
      <c r="V15" s="11"/>
      <c r="W15" s="15"/>
      <c r="X15" s="15"/>
      <c r="Y15" s="11"/>
    </row>
    <row r="16" spans="1:25" s="16" customFormat="1" ht="28.5" x14ac:dyDescent="0.25">
      <c r="A16" s="8"/>
      <c r="B16" s="8"/>
      <c r="C16" s="8"/>
      <c r="D16" s="8"/>
      <c r="E16" s="17"/>
      <c r="F16" s="8"/>
      <c r="G16" s="2" t="s">
        <v>13</v>
      </c>
      <c r="H16" s="2" t="s">
        <v>13</v>
      </c>
      <c r="I16" s="17"/>
      <c r="J16" s="12"/>
      <c r="K16" s="4"/>
      <c r="L16" s="3"/>
      <c r="M16" s="20">
        <f t="shared" si="1"/>
        <v>0</v>
      </c>
      <c r="N16" s="21" t="str">
        <f t="shared" si="2"/>
        <v>ÇOK DÜŞÜK</v>
      </c>
      <c r="O16" s="17"/>
      <c r="P16" s="13" t="s">
        <v>13</v>
      </c>
      <c r="Q16" s="1" t="b">
        <f t="shared" ref="Q16:Q23" si="7">IF(P16="Yeterli",0.1,IF(P16="Zayıf",0.8, IF(P16="Kısmen Yeterli", 0.4, IF(P16="Yeterli Değil",1))))</f>
        <v>0</v>
      </c>
      <c r="R16" s="22">
        <f t="shared" ref="R16:R23" si="8">M16*Q16</f>
        <v>0</v>
      </c>
      <c r="S16" s="23" t="str">
        <f t="shared" ref="S16:S23" si="9">IF(R16&lt;3,"ÇOK DÜŞÜK",IF(R16&lt;6,"DÜŞÜK",IF(R16&lt;12,"ORTA",IF(R16&lt;20," YÜKSEK",IF(R16&lt;26,"ÇOK YÜKSEK")))))</f>
        <v>ÇOK DÜŞÜK</v>
      </c>
      <c r="T16" s="14" t="s">
        <v>13</v>
      </c>
      <c r="U16" s="17"/>
      <c r="V16" s="17"/>
      <c r="W16" s="18"/>
      <c r="X16" s="18"/>
      <c r="Y16" s="17"/>
    </row>
    <row r="17" spans="1:25" s="16" customFormat="1" ht="28.5" x14ac:dyDescent="0.25">
      <c r="A17" s="8"/>
      <c r="B17" s="8"/>
      <c r="C17" s="8"/>
      <c r="D17" s="8"/>
      <c r="E17" s="17"/>
      <c r="F17" s="8"/>
      <c r="G17" s="2" t="s">
        <v>13</v>
      </c>
      <c r="H17" s="2" t="s">
        <v>13</v>
      </c>
      <c r="I17" s="17"/>
      <c r="J17" s="12"/>
      <c r="K17" s="4"/>
      <c r="L17" s="3"/>
      <c r="M17" s="20">
        <f t="shared" si="1"/>
        <v>0</v>
      </c>
      <c r="N17" s="21" t="str">
        <f t="shared" si="2"/>
        <v>ÇOK DÜŞÜK</v>
      </c>
      <c r="O17" s="17"/>
      <c r="P17" s="13" t="s">
        <v>13</v>
      </c>
      <c r="Q17" s="1" t="b">
        <f t="shared" si="7"/>
        <v>0</v>
      </c>
      <c r="R17" s="22">
        <f t="shared" si="8"/>
        <v>0</v>
      </c>
      <c r="S17" s="23" t="str">
        <f t="shared" si="9"/>
        <v>ÇOK DÜŞÜK</v>
      </c>
      <c r="T17" s="14" t="s">
        <v>13</v>
      </c>
      <c r="U17" s="17"/>
      <c r="V17" s="17"/>
      <c r="W17" s="18"/>
      <c r="X17" s="18"/>
      <c r="Y17" s="17"/>
    </row>
    <row r="18" spans="1:25" s="16" customFormat="1" ht="28.5" x14ac:dyDescent="0.25">
      <c r="A18" s="8"/>
      <c r="B18" s="8"/>
      <c r="C18" s="8"/>
      <c r="D18" s="8"/>
      <c r="E18" s="17"/>
      <c r="F18" s="8"/>
      <c r="G18" s="2" t="s">
        <v>13</v>
      </c>
      <c r="H18" s="2" t="s">
        <v>13</v>
      </c>
      <c r="I18" s="17"/>
      <c r="J18" s="12"/>
      <c r="K18" s="4"/>
      <c r="L18" s="3"/>
      <c r="M18" s="20">
        <f t="shared" si="1"/>
        <v>0</v>
      </c>
      <c r="N18" s="21" t="str">
        <f t="shared" si="2"/>
        <v>ÇOK DÜŞÜK</v>
      </c>
      <c r="O18" s="17"/>
      <c r="P18" s="13" t="s">
        <v>13</v>
      </c>
      <c r="Q18" s="1" t="b">
        <f t="shared" si="7"/>
        <v>0</v>
      </c>
      <c r="R18" s="22">
        <f t="shared" si="8"/>
        <v>0</v>
      </c>
      <c r="S18" s="23" t="str">
        <f t="shared" si="9"/>
        <v>ÇOK DÜŞÜK</v>
      </c>
      <c r="T18" s="14" t="s">
        <v>13</v>
      </c>
      <c r="U18" s="17"/>
      <c r="V18" s="17"/>
      <c r="W18" s="18"/>
      <c r="X18" s="18"/>
      <c r="Y18" s="17"/>
    </row>
    <row r="19" spans="1:25" s="16" customFormat="1" ht="28.5" x14ac:dyDescent="0.25">
      <c r="A19" s="8"/>
      <c r="B19" s="8"/>
      <c r="C19" s="8"/>
      <c r="D19" s="8"/>
      <c r="E19" s="17"/>
      <c r="F19" s="8"/>
      <c r="G19" s="2" t="s">
        <v>13</v>
      </c>
      <c r="H19" s="2" t="s">
        <v>13</v>
      </c>
      <c r="I19" s="17"/>
      <c r="J19" s="12"/>
      <c r="K19" s="4"/>
      <c r="L19" s="3"/>
      <c r="M19" s="20">
        <f t="shared" si="1"/>
        <v>0</v>
      </c>
      <c r="N19" s="21" t="str">
        <f t="shared" si="2"/>
        <v>ÇOK DÜŞÜK</v>
      </c>
      <c r="O19" s="17"/>
      <c r="P19" s="13" t="s">
        <v>13</v>
      </c>
      <c r="Q19" s="1" t="b">
        <f t="shared" si="7"/>
        <v>0</v>
      </c>
      <c r="R19" s="22">
        <f t="shared" si="8"/>
        <v>0</v>
      </c>
      <c r="S19" s="23" t="str">
        <f t="shared" si="9"/>
        <v>ÇOK DÜŞÜK</v>
      </c>
      <c r="T19" s="14" t="s">
        <v>13</v>
      </c>
      <c r="U19" s="17"/>
      <c r="V19" s="17"/>
      <c r="W19" s="18"/>
      <c r="X19" s="18"/>
      <c r="Y19" s="17"/>
    </row>
    <row r="20" spans="1:25" s="16" customFormat="1" ht="28.5" x14ac:dyDescent="0.25">
      <c r="A20" s="8"/>
      <c r="B20" s="8"/>
      <c r="C20" s="8"/>
      <c r="D20" s="8"/>
      <c r="E20" s="17"/>
      <c r="F20" s="8"/>
      <c r="G20" s="2" t="s">
        <v>13</v>
      </c>
      <c r="H20" s="2" t="s">
        <v>13</v>
      </c>
      <c r="I20" s="17"/>
      <c r="J20" s="12"/>
      <c r="K20" s="4"/>
      <c r="L20" s="3"/>
      <c r="M20" s="20">
        <f t="shared" si="1"/>
        <v>0</v>
      </c>
      <c r="N20" s="21" t="str">
        <f t="shared" si="2"/>
        <v>ÇOK DÜŞÜK</v>
      </c>
      <c r="O20" s="17"/>
      <c r="P20" s="13" t="s">
        <v>13</v>
      </c>
      <c r="Q20" s="1" t="b">
        <f t="shared" si="7"/>
        <v>0</v>
      </c>
      <c r="R20" s="22">
        <f t="shared" si="8"/>
        <v>0</v>
      </c>
      <c r="S20" s="23" t="str">
        <f t="shared" si="9"/>
        <v>ÇOK DÜŞÜK</v>
      </c>
      <c r="T20" s="14" t="s">
        <v>13</v>
      </c>
      <c r="U20" s="17"/>
      <c r="V20" s="17"/>
      <c r="W20" s="18"/>
      <c r="X20" s="18"/>
      <c r="Y20" s="17"/>
    </row>
    <row r="21" spans="1:25" s="16" customFormat="1" ht="28.5" x14ac:dyDescent="0.25">
      <c r="A21" s="8"/>
      <c r="B21" s="8"/>
      <c r="C21" s="8"/>
      <c r="D21" s="8"/>
      <c r="E21" s="17"/>
      <c r="F21" s="8"/>
      <c r="G21" s="2" t="s">
        <v>13</v>
      </c>
      <c r="H21" s="2" t="s">
        <v>13</v>
      </c>
      <c r="I21" s="17"/>
      <c r="J21" s="12"/>
      <c r="K21" s="4"/>
      <c r="L21" s="3"/>
      <c r="M21" s="20">
        <f t="shared" si="1"/>
        <v>0</v>
      </c>
      <c r="N21" s="21" t="str">
        <f t="shared" si="2"/>
        <v>ÇOK DÜŞÜK</v>
      </c>
      <c r="O21" s="17"/>
      <c r="P21" s="13" t="s">
        <v>13</v>
      </c>
      <c r="Q21" s="1" t="b">
        <f t="shared" si="7"/>
        <v>0</v>
      </c>
      <c r="R21" s="22">
        <f t="shared" si="8"/>
        <v>0</v>
      </c>
      <c r="S21" s="23" t="str">
        <f t="shared" si="9"/>
        <v>ÇOK DÜŞÜK</v>
      </c>
      <c r="T21" s="14" t="s">
        <v>13</v>
      </c>
      <c r="U21" s="17"/>
      <c r="V21" s="17"/>
      <c r="W21" s="18"/>
      <c r="X21" s="18"/>
      <c r="Y21" s="17"/>
    </row>
    <row r="22" spans="1:25" s="16" customFormat="1" ht="28.5" x14ac:dyDescent="0.25">
      <c r="A22" s="8"/>
      <c r="B22" s="8"/>
      <c r="C22" s="8"/>
      <c r="D22" s="8"/>
      <c r="E22" s="17"/>
      <c r="F22" s="8"/>
      <c r="G22" s="2" t="s">
        <v>13</v>
      </c>
      <c r="H22" s="2" t="s">
        <v>13</v>
      </c>
      <c r="I22" s="17"/>
      <c r="J22" s="12"/>
      <c r="K22" s="4"/>
      <c r="L22" s="3"/>
      <c r="M22" s="20">
        <f t="shared" si="1"/>
        <v>0</v>
      </c>
      <c r="N22" s="21" t="str">
        <f t="shared" si="2"/>
        <v>ÇOK DÜŞÜK</v>
      </c>
      <c r="O22" s="17"/>
      <c r="P22" s="13" t="s">
        <v>13</v>
      </c>
      <c r="Q22" s="1" t="b">
        <f t="shared" si="7"/>
        <v>0</v>
      </c>
      <c r="R22" s="22">
        <f t="shared" si="8"/>
        <v>0</v>
      </c>
      <c r="S22" s="23" t="str">
        <f t="shared" si="9"/>
        <v>ÇOK DÜŞÜK</v>
      </c>
      <c r="T22" s="14" t="s">
        <v>13</v>
      </c>
      <c r="U22" s="17"/>
      <c r="V22" s="17"/>
      <c r="W22" s="18"/>
      <c r="X22" s="18"/>
      <c r="Y22" s="17"/>
    </row>
    <row r="23" spans="1:25" s="16" customFormat="1" ht="28.5" x14ac:dyDescent="0.25">
      <c r="A23" s="8"/>
      <c r="B23" s="8"/>
      <c r="C23" s="8"/>
      <c r="D23" s="8"/>
      <c r="E23" s="17"/>
      <c r="F23" s="8"/>
      <c r="G23" s="2" t="s">
        <v>13</v>
      </c>
      <c r="H23" s="2" t="s">
        <v>13</v>
      </c>
      <c r="I23" s="17"/>
      <c r="J23" s="12"/>
      <c r="K23" s="4"/>
      <c r="L23" s="3"/>
      <c r="M23" s="20">
        <f t="shared" si="1"/>
        <v>0</v>
      </c>
      <c r="N23" s="21" t="str">
        <f t="shared" si="2"/>
        <v>ÇOK DÜŞÜK</v>
      </c>
      <c r="O23" s="17"/>
      <c r="P23" s="13" t="s">
        <v>13</v>
      </c>
      <c r="Q23" s="1" t="b">
        <f t="shared" si="7"/>
        <v>0</v>
      </c>
      <c r="R23" s="22">
        <f t="shared" si="8"/>
        <v>0</v>
      </c>
      <c r="S23" s="23" t="str">
        <f t="shared" si="9"/>
        <v>ÇOK DÜŞÜK</v>
      </c>
      <c r="T23" s="14" t="s">
        <v>13</v>
      </c>
      <c r="U23" s="17"/>
      <c r="V23" s="17"/>
      <c r="W23" s="18"/>
      <c r="X23" s="18"/>
      <c r="Y23" s="17"/>
    </row>
    <row r="24" spans="1:25" ht="15.75" x14ac:dyDescent="0.2">
      <c r="A24" s="27" t="s">
        <v>21</v>
      </c>
      <c r="B24" s="27"/>
      <c r="C24" s="27"/>
      <c r="D24" s="27"/>
      <c r="E24" s="27"/>
      <c r="F24" s="27"/>
      <c r="G24" s="27"/>
      <c r="H24" s="27"/>
      <c r="I24" s="27"/>
      <c r="J24" s="27"/>
      <c r="K24" s="27"/>
      <c r="L24" s="27"/>
      <c r="M24" s="27"/>
      <c r="N24" s="27"/>
      <c r="O24" s="27"/>
      <c r="P24" s="27"/>
      <c r="Q24" s="27"/>
      <c r="R24" s="27"/>
      <c r="S24" s="27"/>
      <c r="T24" s="27"/>
      <c r="U24" s="27"/>
      <c r="V24" s="27"/>
      <c r="W24" s="27"/>
      <c r="X24" s="27"/>
      <c r="Y24" s="27"/>
    </row>
  </sheetData>
  <sheetProtection algorithmName="SHA-512" hashValue="DVMOQLbK3VCxueNSTheYp9cEawA71hruW3iI5zjq8nFAGhoEWuZQ0gJEGEYnywXYzg2gf3ff1SPHDjzo2hP90w==" saltValue="lRbQ9U8QBayZ5NFA4lskFw==" spinCount="100000" sheet="1" objects="1" scenarios="1"/>
  <mergeCells count="26">
    <mergeCell ref="D2:D3"/>
    <mergeCell ref="F2:F3"/>
    <mergeCell ref="E2:E3"/>
    <mergeCell ref="Y2:Y3"/>
    <mergeCell ref="I2:I3"/>
    <mergeCell ref="J2:J3"/>
    <mergeCell ref="N2:N3"/>
    <mergeCell ref="O2:O3"/>
    <mergeCell ref="P2:P3"/>
    <mergeCell ref="G2:G3"/>
    <mergeCell ref="A1:Y1"/>
    <mergeCell ref="V2:V3"/>
    <mergeCell ref="A2:A3"/>
    <mergeCell ref="B2:B3"/>
    <mergeCell ref="A24:Y24"/>
    <mergeCell ref="Q2:Q3"/>
    <mergeCell ref="K2:K3"/>
    <mergeCell ref="L2:L3"/>
    <mergeCell ref="S2:S3"/>
    <mergeCell ref="U2:U3"/>
    <mergeCell ref="H2:H3"/>
    <mergeCell ref="W2:X2"/>
    <mergeCell ref="R2:R3"/>
    <mergeCell ref="M2:M3"/>
    <mergeCell ref="T2:T3"/>
    <mergeCell ref="C2:C3"/>
  </mergeCells>
  <conditionalFormatting sqref="K4:L23">
    <cfRule type="cellIs" dxfId="19" priority="7" operator="equal">
      <formula>1</formula>
    </cfRule>
    <cfRule type="containsText" dxfId="18" priority="8" operator="containsText" text="5">
      <formula>NOT(ISERROR(SEARCH("5",K4)))</formula>
    </cfRule>
    <cfRule type="containsText" dxfId="17" priority="9" operator="containsText" text="4">
      <formula>NOT(ISERROR(SEARCH("4",K4)))</formula>
    </cfRule>
    <cfRule type="containsText" dxfId="16" priority="10" operator="containsText" text="3">
      <formula>NOT(ISERROR(SEARCH("3",K4)))</formula>
    </cfRule>
    <cfRule type="containsText" dxfId="15" priority="11" operator="containsText" text="2">
      <formula>NOT(ISERROR(SEARCH("2",K4)))</formula>
    </cfRule>
  </conditionalFormatting>
  <conditionalFormatting sqref="N4:N23">
    <cfRule type="containsText" dxfId="14" priority="1" operator="containsText" text="&quot;--&quot;">
      <formula>NOT(ISERROR(SEARCH("""--""",N4)))</formula>
    </cfRule>
    <cfRule type="containsText" dxfId="13" priority="2" operator="containsText" text="ÇOK YÜKSEK">
      <formula>NOT(ISERROR(SEARCH("ÇOK YÜKSEK",N4)))</formula>
    </cfRule>
    <cfRule type="containsText" dxfId="12" priority="3" operator="containsText" text="YÜKSEK">
      <formula>NOT(ISERROR(SEARCH("YÜKSEK",N4)))</formula>
    </cfRule>
    <cfRule type="containsText" dxfId="11" priority="4" operator="containsText" text="ORTA">
      <formula>NOT(ISERROR(SEARCH("ORTA",N4)))</formula>
    </cfRule>
    <cfRule type="beginsWith" dxfId="10" priority="5" operator="beginsWith" text="DÜŞÜK">
      <formula>LEFT(N4,LEN("DÜŞÜK"))="DÜŞÜK"</formula>
    </cfRule>
    <cfRule type="containsText" dxfId="9" priority="6" operator="containsText" text="ÇOK DÜŞ">
      <formula>NOT(ISERROR(SEARCH("ÇOK DÜŞ",N4)))</formula>
    </cfRule>
  </conditionalFormatting>
  <conditionalFormatting sqref="P4:P23">
    <cfRule type="beginsWith" dxfId="8" priority="17" operator="beginsWith" text="Kısmen">
      <formula>LEFT(P4,LEN("Kısmen"))="Kısmen"</formula>
    </cfRule>
    <cfRule type="endsWith" dxfId="7" priority="18" operator="endsWith" text="Değil">
      <formula>RIGHT(P4,LEN("Değil"))="Değil"</formula>
    </cfRule>
    <cfRule type="beginsWith" dxfId="6" priority="19" operator="beginsWith" text="Etkin">
      <formula>LEFT(P4,LEN("Etkin"))="Etkin"</formula>
    </cfRule>
    <cfRule type="beginsWith" dxfId="5" priority="20" operator="beginsWith" text="Zayıf">
      <formula>LEFT(P4,LEN("Zayıf"))="Zayıf"</formula>
    </cfRule>
  </conditionalFormatting>
  <conditionalFormatting sqref="S4:S23">
    <cfRule type="containsText" dxfId="4" priority="12" operator="containsText" text="ÇOK YÜKSEK">
      <formula>NOT(ISERROR(SEARCH("ÇOK YÜKSEK",S4)))</formula>
    </cfRule>
    <cfRule type="containsText" dxfId="3" priority="13" operator="containsText" text="YÜKSEK">
      <formula>NOT(ISERROR(SEARCH("YÜKSEK",S4)))</formula>
    </cfRule>
    <cfRule type="containsText" dxfId="2" priority="14" operator="containsText" text="ORTA">
      <formula>NOT(ISERROR(SEARCH("ORTA",S4)))</formula>
    </cfRule>
    <cfRule type="beginsWith" dxfId="1" priority="15" operator="beginsWith" text="DÜŞÜk">
      <formula>LEFT(S4,LEN("DÜŞÜk"))="DÜŞÜk"</formula>
    </cfRule>
    <cfRule type="containsText" dxfId="0" priority="16" operator="containsText" text="ÇOK DÜŞ">
      <formula>NOT(ISERROR(SEARCH("ÇOK DÜŞ",S4)))</formula>
    </cfRule>
  </conditionalFormatting>
  <dataValidations count="6">
    <dataValidation type="list" allowBlank="1" showInputMessage="1" showErrorMessage="1" sqref="P4:P23">
      <formula1>"Yeterli Değil, Kısmen Yeterli, Yeterli, Seçiniz, Zayıf"</formula1>
    </dataValidation>
    <dataValidation type="list" allowBlank="1" showInputMessage="1" showErrorMessage="1" sqref="T4:T23">
      <formula1>"Seçiniz, Riskten Kaçınmak, Riski Devretmek, Riski Kabul Etmek, Riski Azaltmak, Riski Azaltmak ve Riski Devretmek"</formula1>
    </dataValidation>
    <dataValidation type="list" allowBlank="1" showDropDown="1" showInputMessage="1" showErrorMessage="1" sqref="Y4">
      <mc:AlternateContent xmlns:x12ac="http://schemas.microsoft.com/office/spreadsheetml/2011/1/ac" xmlns:mc="http://schemas.openxmlformats.org/markup-compatibility/2006">
        <mc:Choice Requires="x12ac">
          <x12ac:list>"1, 5"</x12ac:list>
        </mc:Choice>
        <mc:Fallback>
          <formula1>"1, 5"</formula1>
        </mc:Fallback>
      </mc:AlternateContent>
    </dataValidation>
    <dataValidation type="list" allowBlank="1" showInputMessage="1" showErrorMessage="1" sqref="H4:H23">
      <formula1>"Seçiniz,Stratejik Risk,Operasyonel Risk, Finansal Risk, Uyum Riski, İtibar Riski,Teknolojik Risk"</formula1>
    </dataValidation>
    <dataValidation type="list" allowBlank="1" showInputMessage="1" showErrorMessage="1" sqref="G4:G23">
      <formula1>"Seçiniz,Eğitim ve Öğretim,Araştırma ve Geliştirme,Toplumsal Katkı,Yönetim ve Destek"</formula1>
    </dataValidation>
    <dataValidation type="decimal" allowBlank="1" showInputMessage="1" showErrorMessage="1" error="En az 1 en çok 5 değeri girilebilir" sqref="K4:L23">
      <formula1>1</formula1>
      <formula2>5</formula2>
    </dataValidation>
  </dataValidations>
  <pageMargins left="0.31496062992125984" right="0.31496062992125984" top="0.55118110236220474" bottom="0.55118110236220474" header="0.31496062992125984" footer="0.31496062992125984"/>
  <pageSetup paperSize="9" scale="30"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eylem planı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EBRUSEZGİN</dc:creator>
  <cp:lastModifiedBy>Dell</cp:lastModifiedBy>
  <cp:lastPrinted>2025-12-01T06:38:03Z</cp:lastPrinted>
  <dcterms:created xsi:type="dcterms:W3CDTF">2025-05-15T11:35:57Z</dcterms:created>
  <dcterms:modified xsi:type="dcterms:W3CDTF">2025-12-29T17:10:40Z</dcterms:modified>
</cp:coreProperties>
</file>