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19200" windowHeight="6945" activeTab="7"/>
  </bookViews>
  <sheets>
    <sheet name="BAH1" sheetId="7" r:id="rId1"/>
    <sheet name="BAH2" sheetId="8" r:id="rId2"/>
    <sheet name="ORG2" sheetId="6" r:id="rId3"/>
    <sheet name="ORG1" sheetId="5" r:id="rId4"/>
    <sheet name="SBH1" sheetId="10" r:id="rId5"/>
    <sheet name="SBH2" sheetId="11" r:id="rId6"/>
    <sheet name="TOH2" sheetId="12" r:id="rId7"/>
    <sheet name="TOH1" sheetId="13" r:id="rId8"/>
  </sheets>
  <externalReferences>
    <externalReference r:id="rId9"/>
  </externalReferences>
  <definedNames>
    <definedName name="OLE_LINK1" localSheetId="0">'BAH1'!$B$2</definedName>
    <definedName name="OLE_LINK1" localSheetId="1">'BAH2'!$B$1</definedName>
    <definedName name="OLE_LINK1" localSheetId="3">'ORG1'!$B$2</definedName>
    <definedName name="_xlnm.Print_Area" localSheetId="1">'BAH2'!$B$1:$G$40</definedName>
  </definedNames>
  <calcPr calcId="145621"/>
</workbook>
</file>

<file path=xl/calcChain.xml><?xml version="1.0" encoding="utf-8"?>
<calcChain xmlns="http://schemas.openxmlformats.org/spreadsheetml/2006/main">
  <c r="F12" i="10" l="1"/>
  <c r="F10" i="10"/>
  <c r="F11" i="10"/>
  <c r="F10" i="11" l="1"/>
  <c r="F9" i="11"/>
  <c r="D13" i="7" l="1"/>
  <c r="F19" i="11" l="1"/>
  <c r="F18" i="11"/>
  <c r="E27" i="12"/>
  <c r="E26" i="12"/>
  <c r="F10" i="13"/>
  <c r="F9" i="13"/>
  <c r="G11" i="10" l="1"/>
  <c r="G12" i="10"/>
  <c r="F23" i="11" l="1"/>
  <c r="F22" i="11"/>
  <c r="F28" i="13"/>
  <c r="F27" i="13"/>
  <c r="G22" i="5" l="1"/>
  <c r="F14" i="10" l="1"/>
  <c r="G20" i="10" l="1"/>
  <c r="G19" i="10"/>
  <c r="F30" i="10" l="1"/>
  <c r="F29" i="10"/>
  <c r="E25" i="12" l="1"/>
  <c r="E24" i="12"/>
  <c r="F28" i="10" l="1"/>
  <c r="F27" i="10"/>
  <c r="D25" i="5" l="1"/>
  <c r="E25" i="5"/>
  <c r="D26" i="5"/>
  <c r="E26" i="5"/>
  <c r="D21" i="5"/>
  <c r="E21" i="5"/>
  <c r="G21" i="5"/>
  <c r="D22" i="5"/>
  <c r="E22" i="5"/>
  <c r="E20" i="5" l="1"/>
  <c r="E26" i="7" l="1"/>
  <c r="E25" i="7"/>
  <c r="E27" i="7"/>
  <c r="D16" i="5"/>
  <c r="D15" i="5"/>
  <c r="E15" i="7" l="1"/>
  <c r="E28" i="7"/>
  <c r="G18" i="6"/>
  <c r="F21" i="11"/>
  <c r="F20" i="11"/>
  <c r="F17" i="11"/>
  <c r="F16" i="11"/>
  <c r="D25" i="7"/>
  <c r="G19" i="6"/>
  <c r="G27" i="6"/>
  <c r="G26" i="6"/>
  <c r="E21" i="12" l="1"/>
  <c r="F14" i="12"/>
  <c r="F33" i="12"/>
  <c r="F32" i="12"/>
  <c r="F13" i="12"/>
  <c r="E20" i="12" l="1"/>
  <c r="F26" i="13" l="1"/>
  <c r="F18" i="13"/>
  <c r="F17" i="13"/>
  <c r="F25" i="13"/>
  <c r="F8" i="13"/>
  <c r="F7" i="13"/>
  <c r="F23" i="13" l="1"/>
  <c r="F15" i="13"/>
  <c r="F24" i="13"/>
  <c r="F16" i="13"/>
  <c r="F13" i="13" l="1"/>
  <c r="F14" i="13"/>
  <c r="E19" i="13"/>
  <c r="F19" i="13"/>
  <c r="E20" i="13"/>
  <c r="F20" i="13"/>
  <c r="F21" i="13"/>
  <c r="F22" i="13"/>
  <c r="G17" i="10"/>
  <c r="F18" i="10"/>
  <c r="G18" i="10"/>
  <c r="F19" i="10"/>
  <c r="F20" i="10"/>
  <c r="F25" i="10"/>
  <c r="F26" i="10"/>
  <c r="E29" i="10"/>
  <c r="G29" i="10"/>
  <c r="E30" i="10"/>
  <c r="G30" i="10"/>
  <c r="F24" i="10"/>
  <c r="F15" i="10"/>
  <c r="F16" i="10"/>
  <c r="G27" i="10"/>
  <c r="G28" i="10"/>
  <c r="F7" i="10"/>
  <c r="F8" i="10"/>
  <c r="F9" i="10"/>
  <c r="G9" i="10"/>
  <c r="G10" i="10"/>
  <c r="E15" i="5"/>
  <c r="E16" i="5"/>
  <c r="D29" i="5"/>
  <c r="E29" i="5"/>
  <c r="D30" i="5"/>
  <c r="E30" i="5"/>
  <c r="D7" i="5"/>
  <c r="G7" i="5"/>
  <c r="D8" i="5"/>
  <c r="G8" i="5"/>
  <c r="D17" i="5"/>
  <c r="D18" i="5"/>
  <c r="D11" i="5"/>
  <c r="D12" i="5"/>
  <c r="D9" i="5"/>
  <c r="D10" i="5"/>
  <c r="D19" i="5"/>
  <c r="D20" i="5"/>
  <c r="D27" i="5"/>
  <c r="G27" i="5"/>
  <c r="D28" i="5"/>
  <c r="G28" i="5"/>
  <c r="D15" i="7" l="1"/>
  <c r="G15" i="7"/>
  <c r="D16" i="7"/>
  <c r="E16" i="7"/>
  <c r="G16" i="7"/>
  <c r="D27" i="7"/>
  <c r="D28" i="7"/>
  <c r="D21" i="7"/>
  <c r="D22" i="7"/>
  <c r="D19" i="7"/>
  <c r="G19" i="7"/>
  <c r="D20" i="7"/>
  <c r="G20" i="7"/>
  <c r="D23" i="7"/>
  <c r="D24" i="7"/>
  <c r="D14" i="7"/>
  <c r="E14" i="7"/>
  <c r="D26" i="7"/>
</calcChain>
</file>

<file path=xl/sharedStrings.xml><?xml version="1.0" encoding="utf-8"?>
<sst xmlns="http://schemas.openxmlformats.org/spreadsheetml/2006/main" count="1177" uniqueCount="218">
  <si>
    <t>GÜN</t>
  </si>
  <si>
    <t>SAAT</t>
  </si>
  <si>
    <t>KODU</t>
  </si>
  <si>
    <t>DERSİN ADI</t>
  </si>
  <si>
    <t>DERSLİK</t>
  </si>
  <si>
    <t>SALI</t>
  </si>
  <si>
    <t>ÇARŞAMBA</t>
  </si>
  <si>
    <t>PERŞEMBE</t>
  </si>
  <si>
    <t>CUMA</t>
  </si>
  <si>
    <t>PAZARTESİ</t>
  </si>
  <si>
    <t>DİCLE ÜNİVERSİTESİ</t>
  </si>
  <si>
    <t>DİYARBAKIR TARIM MYO</t>
  </si>
  <si>
    <t xml:space="preserve"> ÖĞRETİM ELEMANI</t>
  </si>
  <si>
    <t>2. SINIF</t>
  </si>
  <si>
    <t>DİYARBAKIR TARIM MESLEK YÜKSEKOKULU</t>
  </si>
  <si>
    <t>ÖĞRETİM ELEMANI</t>
  </si>
  <si>
    <t>1. SINIF</t>
  </si>
  <si>
    <t>BİTKİSEL VE HAYVANSAL ÜRETİM BÖLÜMÜ
SÜT VE BESİ HAYVANCILIĞI PROGRAMI</t>
  </si>
  <si>
    <t>BİTKİSEL VE HAYVANSAL ÜRETİM BÖLÜMÜ    
TOHUMCULUK TEKNOLOJİSİ  PROGRAMI</t>
  </si>
  <si>
    <t>BİTKİSEL VE HAYVANSAL ÜRETİM BÖLÜMÜ     
TOHUMCULUK TEKNOLOJİSİ PROGRAMI</t>
  </si>
  <si>
    <t>TOH118</t>
  </si>
  <si>
    <t>TOH114</t>
  </si>
  <si>
    <t>ÇEŞİT TESCİL VE KAYIT</t>
  </si>
  <si>
    <t>TOH104</t>
  </si>
  <si>
    <t>BİTKİ FİZYOLOJİSİ</t>
  </si>
  <si>
    <t>DOÇ. DR. ZÜBEYİR TÜRK</t>
  </si>
  <si>
    <t>TOH116</t>
  </si>
  <si>
    <t>TOH112</t>
  </si>
  <si>
    <t>TOH108</t>
  </si>
  <si>
    <t>GÜBRELER VE GÜBRELEME</t>
  </si>
  <si>
    <t>TOH110</t>
  </si>
  <si>
    <t>SULAMA TEKNİKLERİ</t>
  </si>
  <si>
    <t>EL-K2-07</t>
  </si>
  <si>
    <t>BAH104</t>
  </si>
  <si>
    <t>GİRİŞİMCİLİK</t>
  </si>
  <si>
    <t>BAH116</t>
  </si>
  <si>
    <t>ILIMAN İKLİM MEYVELERİ</t>
  </si>
  <si>
    <t>ÖĞR. GÖR. DERYA ISSI EKİNCİ</t>
  </si>
  <si>
    <t>BAĞCILIK</t>
  </si>
  <si>
    <t>BAH102</t>
  </si>
  <si>
    <t>ILIMAN İKLİM MEYVELERİ (U)</t>
  </si>
  <si>
    <t>BAĞCILIK (U)</t>
  </si>
  <si>
    <t>TOH106</t>
  </si>
  <si>
    <t>ÖĞR. GÖR. MUHAMMET ÖNER</t>
  </si>
  <si>
    <t>TOH102</t>
  </si>
  <si>
    <t>BİTKİ ISLAHI</t>
  </si>
  <si>
    <t>TARIMSAL YAYIM VE DANIŞMANLIK</t>
  </si>
  <si>
    <t>TOH210</t>
  </si>
  <si>
    <t>ED-K2-49</t>
  </si>
  <si>
    <t>ÇEVRE KORUMA</t>
  </si>
  <si>
    <t>TOH218</t>
  </si>
  <si>
    <t>TOH216</t>
  </si>
  <si>
    <t>TARIM EKONOMİSİ VE PAZARLAMA</t>
  </si>
  <si>
    <t>TOH214</t>
  </si>
  <si>
    <t>TARIM TARİHİ VE DEONTOLOJİ</t>
  </si>
  <si>
    <t>TOH212</t>
  </si>
  <si>
    <t>ÖĞR. GÖR. ABDULHALUK YILMAZ</t>
  </si>
  <si>
    <t>PROJE HAZIRLAMA</t>
  </si>
  <si>
    <t>TOH220</t>
  </si>
  <si>
    <t>YEM BİTKİLERİNDE TOHUMLUK ÜRETİMİ</t>
  </si>
  <si>
    <t>TOH222</t>
  </si>
  <si>
    <t>KADEMELİ TOHUMLUK ÜRETİMİ</t>
  </si>
  <si>
    <t>TOH224</t>
  </si>
  <si>
    <t>ORGANİK TARIM</t>
  </si>
  <si>
    <t>TOH226</t>
  </si>
  <si>
    <t>İYİ TARIM UYGULAMALARI</t>
  </si>
  <si>
    <t>TOH230</t>
  </si>
  <si>
    <t>TARIMSAL KOOPERATİFÇİLİK</t>
  </si>
  <si>
    <t>TOH228</t>
  </si>
  <si>
    <t>DR. ÖĞR. ÜYESİ MUSA BÜYÜK</t>
  </si>
  <si>
    <t>ORG220</t>
  </si>
  <si>
    <t>ORG210</t>
  </si>
  <si>
    <t>ORG216</t>
  </si>
  <si>
    <t>ORG212</t>
  </si>
  <si>
    <t>ORG214</t>
  </si>
  <si>
    <t>ORG218</t>
  </si>
  <si>
    <t>DR. ÖĞR. ÜYESİ AHMET AYDIN</t>
  </si>
  <si>
    <t>BAH218</t>
  </si>
  <si>
    <t>SEBZELERDE TOHUMLUK ÜRETİMİ</t>
  </si>
  <si>
    <t>SEBZELERDE TOHUMLUK ÜRETİMİ (U)</t>
  </si>
  <si>
    <t>BAH220</t>
  </si>
  <si>
    <t>BAH230</t>
  </si>
  <si>
    <t>İPEK BÖCEKÇİLİĞİ</t>
  </si>
  <si>
    <t>ORG222</t>
  </si>
  <si>
    <t>ATATÜRK İLKELERİ VE İNKILAP TARİHİ</t>
  </si>
  <si>
    <t>ÖĞR. GÖR. YALÇIN DOĞAN</t>
  </si>
  <si>
    <t>SBH216</t>
  </si>
  <si>
    <t>SBH214</t>
  </si>
  <si>
    <t>SBH220</t>
  </si>
  <si>
    <t>ED-K2-01</t>
  </si>
  <si>
    <t>SBH224</t>
  </si>
  <si>
    <t>ÇİFTLİK YÖNETİMİ</t>
  </si>
  <si>
    <t>SÜRÜ SAĞLIĞI VE HİJYENİ</t>
  </si>
  <si>
    <t>SBH228</t>
  </si>
  <si>
    <t>SBH204</t>
  </si>
  <si>
    <t>BAH214</t>
  </si>
  <si>
    <t>BAH216</t>
  </si>
  <si>
    <t>BAH210</t>
  </si>
  <si>
    <t>BAH212</t>
  </si>
  <si>
    <t>ED-K2-02</t>
  </si>
  <si>
    <t>MEYVE YETİŞTİRME TEKNİĞİ</t>
  </si>
  <si>
    <t>BAH224</t>
  </si>
  <si>
    <t>TARLA TARIMI</t>
  </si>
  <si>
    <t>BAH222</t>
  </si>
  <si>
    <t>BAH228</t>
  </si>
  <si>
    <t>MEYVE VE BAĞ ZARARLILARI</t>
  </si>
  <si>
    <t>ARICILIK</t>
  </si>
  <si>
    <t>ORG224</t>
  </si>
  <si>
    <t>KANATLI HAYVAN YETİŞTİRİCİLİĞİ</t>
  </si>
  <si>
    <t>ORG230</t>
  </si>
  <si>
    <t>ED-K2-48</t>
  </si>
  <si>
    <t>PESTİSİT VE BİO-PESTİSİTLER</t>
  </si>
  <si>
    <t>ORG228</t>
  </si>
  <si>
    <t>HAYVANSAL ÜRETİM</t>
  </si>
  <si>
    <t>BAH114</t>
  </si>
  <si>
    <t>ÖZEL SEBZECİLİK</t>
  </si>
  <si>
    <t>ÖZEL SEBZECİLİK (U)</t>
  </si>
  <si>
    <t xml:space="preserve">SEBZE YETİŞTİRİCİLİĞİ </t>
  </si>
  <si>
    <t>ENDÜSTRİ BİTKİLERİNDE TOHUMLUK ÜRETİMİ</t>
  </si>
  <si>
    <t>ENDÜSTRİ BİTKİLERİNDE TOHUMLUK ÜRETİMİ (U)</t>
  </si>
  <si>
    <t>TOH204</t>
  </si>
  <si>
    <t xml:space="preserve">ILIMAN İKLİM MEYVELERİ </t>
  </si>
  <si>
    <t>TÜRK DİLİ</t>
  </si>
  <si>
    <t>İŞLETMEDE MESLEKİ EĞİTİM</t>
  </si>
  <si>
    <t>İŞLETME</t>
  </si>
  <si>
    <t>BAH208</t>
  </si>
  <si>
    <t xml:space="preserve">TOH208 </t>
  </si>
  <si>
    <t>TOH208</t>
  </si>
  <si>
    <t>BAH202</t>
  </si>
  <si>
    <t>ORG204</t>
  </si>
  <si>
    <t>BAH204</t>
  </si>
  <si>
    <t>BÜYÜKBAŞ HAYVAN YETİŞTİRME</t>
  </si>
  <si>
    <t>BÜYÜKBAŞ HAYVAN YETİŞTİRME (U)</t>
  </si>
  <si>
    <t>YEM BİTKİLERİ VE ÇAYIR-MERA AMENAJMANI</t>
  </si>
  <si>
    <t>HAYVANSAL ÜRÜNLER VE TEKNOLOJİSİ</t>
  </si>
  <si>
    <t>MESLEKİ UYGULAMA</t>
  </si>
  <si>
    <t>RUMİNANT BESLEME</t>
  </si>
  <si>
    <t>HAYVAN ISLAHI</t>
  </si>
  <si>
    <t>YEM LABORATUVAR ANALİZLERİ</t>
  </si>
  <si>
    <t>TAVUKÇULUK</t>
  </si>
  <si>
    <t xml:space="preserve">BÜYÜKBAŞ HAYVAN YETİŞTİRME </t>
  </si>
  <si>
    <t>SBH208</t>
  </si>
  <si>
    <t>ORG208</t>
  </si>
  <si>
    <t>TOH202</t>
  </si>
  <si>
    <t>TOH206</t>
  </si>
  <si>
    <t>YABANCI DİL</t>
  </si>
  <si>
    <t>SBH102</t>
  </si>
  <si>
    <t>ORG202</t>
  </si>
  <si>
    <t>ORG206</t>
  </si>
  <si>
    <t>BAH206</t>
  </si>
  <si>
    <t>ORG116</t>
  </si>
  <si>
    <t>ENDÜSTRİ BİTKİLERİ YETİŞTİRİCİLİĞİ (U)</t>
  </si>
  <si>
    <t xml:space="preserve">BİTKİSEL VE HAYVANSAL ÜRETİM BÖLÜMÜ
BAHÇE TARIMI PROGRAMI </t>
  </si>
  <si>
    <t>HAYVANSAL ÜRETİM (U)</t>
  </si>
  <si>
    <t>SEBZE YETİŞTİRİCİLİĞİ (U)</t>
  </si>
  <si>
    <t>SBH104</t>
  </si>
  <si>
    <t>SBH106</t>
  </si>
  <si>
    <t>SBH108</t>
  </si>
  <si>
    <t>SBH112</t>
  </si>
  <si>
    <t>SBH116</t>
  </si>
  <si>
    <t>SBH114</t>
  </si>
  <si>
    <t>SBH118</t>
  </si>
  <si>
    <t>SBH110</t>
  </si>
  <si>
    <t>SBH202</t>
  </si>
  <si>
    <t>SBH206</t>
  </si>
  <si>
    <t>RUMİNANT BESLEME (U)</t>
  </si>
  <si>
    <t xml:space="preserve">ENDÜSTRİ BİTKİLERİNDE TOHUMLUK ÜRETİMİ </t>
  </si>
  <si>
    <t xml:space="preserve">ENDÜSTRİ BİTKİLERİ YETİŞTİRİCİLİĞİ </t>
  </si>
  <si>
    <t xml:space="preserve">08:00-08:50 </t>
  </si>
  <si>
    <t xml:space="preserve">09:00-09:50 </t>
  </si>
  <si>
    <t>10:00-10:50</t>
  </si>
  <si>
    <t>11:00-11:50</t>
  </si>
  <si>
    <t>13:00-13:50</t>
  </si>
  <si>
    <t>14:00-14:50</t>
  </si>
  <si>
    <t>15:00-15:50</t>
  </si>
  <si>
    <t>16:00-16:50</t>
  </si>
  <si>
    <t>12:00-12:50</t>
  </si>
  <si>
    <t>17:00-17:50</t>
  </si>
  <si>
    <t>18:00-18:50</t>
  </si>
  <si>
    <t>19:00-19:50</t>
  </si>
  <si>
    <t>20:00-20:50</t>
  </si>
  <si>
    <t xml:space="preserve">PROF. DR. ÖZLEM TONÇER                                 PROF. DR. DAVUT KARAASLAN    </t>
  </si>
  <si>
    <t xml:space="preserve">PROF. DR. ÖZLEM TONÇER                                 PROF. DR. DAVUT KARAASLAN             </t>
  </si>
  <si>
    <t xml:space="preserve">PROF. DR. DAVUT KARAASLAN                                     PROF. DR. ÖZLEM TONÇER  </t>
  </si>
  <si>
    <t xml:space="preserve">PROF. DR. DAVUT KARAASLAN                                          PROF. DR. ÖZLEM TONÇER  </t>
  </si>
  <si>
    <t xml:space="preserve">DR. ÖĞR. ÜYESİ CAN AYHAN KAYA      </t>
  </si>
  <si>
    <t>ONLİNE</t>
  </si>
  <si>
    <t>GENEL MİKROBİYOLOJİ</t>
  </si>
  <si>
    <t>ÖĞR. GÖR. DR. AHMET ÇELİK</t>
  </si>
  <si>
    <t>ENDÜSTRİ BİTKİLERİ YETİŞTİRİCİLİĞİ</t>
  </si>
  <si>
    <t>ÖĞR. GÖR. DR. EDA BUDAK AKBAL</t>
  </si>
  <si>
    <t>ÖĞR. GÖR. ASLIHAN KULOĞLU</t>
  </si>
  <si>
    <t>ÖĞR. GÖR. DR. AYNUR SADAK TURHAN</t>
  </si>
  <si>
    <t>DEPOLAMA VE STANDARDİZASYON</t>
  </si>
  <si>
    <t xml:space="preserve">BAĞCILIK </t>
  </si>
  <si>
    <t>SBH226</t>
  </si>
  <si>
    <t>MANDA YETİŞTİRİCİLİĞİ</t>
  </si>
  <si>
    <t>TOH232</t>
  </si>
  <si>
    <t>BİTKİ BİYOTEKNOLOJİSİ</t>
  </si>
  <si>
    <r>
      <t xml:space="preserve">BİTKİSEL VE HAYVANSAL ÜRETİM BÖLÜMÜ
</t>
    </r>
    <r>
      <rPr>
        <b/>
        <sz val="18"/>
        <color theme="1"/>
        <rFont val="Times New Roman"/>
        <family val="1"/>
        <charset val="162"/>
      </rPr>
      <t xml:space="preserve">BAHÇE TARIMI </t>
    </r>
    <r>
      <rPr>
        <b/>
        <sz val="14"/>
        <color theme="1"/>
        <rFont val="Times New Roman"/>
        <family val="1"/>
        <charset val="162"/>
      </rPr>
      <t>PROGRAMI</t>
    </r>
  </si>
  <si>
    <t xml:space="preserve">CUMA </t>
  </si>
  <si>
    <t>ÖĞR. GÖR. HASAN ÇALDAK</t>
  </si>
  <si>
    <t>ÖĞR. GÖR. Dr. ENDER ÖZEREN</t>
  </si>
  <si>
    <r>
      <rPr>
        <b/>
        <sz val="18"/>
        <color theme="1"/>
        <rFont val="Times New Roman"/>
        <family val="1"/>
        <charset val="162"/>
      </rPr>
      <t xml:space="preserve"> 2024-2025</t>
    </r>
    <r>
      <rPr>
        <b/>
        <sz val="14"/>
        <color theme="1"/>
        <rFont val="Times New Roman"/>
        <family val="1"/>
        <charset val="162"/>
      </rPr>
      <t xml:space="preserve"> AKADEMİK YILI </t>
    </r>
    <r>
      <rPr>
        <b/>
        <sz val="18"/>
        <color theme="1"/>
        <rFont val="Times New Roman"/>
        <family val="1"/>
        <charset val="162"/>
      </rPr>
      <t>BAHAR DÖNEMİ</t>
    </r>
    <r>
      <rPr>
        <b/>
        <sz val="14"/>
        <color theme="1"/>
        <rFont val="Times New Roman"/>
        <family val="1"/>
        <charset val="162"/>
      </rPr>
      <t xml:space="preserve">
HAFTALIK DERS PROGRAMI</t>
    </r>
  </si>
  <si>
    <r>
      <rPr>
        <b/>
        <sz val="18"/>
        <color theme="1"/>
        <rFont val="Times New Roman"/>
        <family val="1"/>
        <charset val="162"/>
      </rPr>
      <t xml:space="preserve">2024-2025 </t>
    </r>
    <r>
      <rPr>
        <b/>
        <sz val="14"/>
        <color theme="1"/>
        <rFont val="Times New Roman"/>
        <family val="1"/>
        <charset val="162"/>
      </rPr>
      <t xml:space="preserve">AKADEMİK YILI </t>
    </r>
    <r>
      <rPr>
        <b/>
        <sz val="18"/>
        <color theme="1"/>
        <rFont val="Times New Roman"/>
        <family val="1"/>
        <charset val="162"/>
      </rPr>
      <t xml:space="preserve">BAHAR DÖNEMİ </t>
    </r>
    <r>
      <rPr>
        <b/>
        <sz val="14"/>
        <color theme="1"/>
        <rFont val="Times New Roman"/>
        <family val="1"/>
        <charset val="162"/>
      </rPr>
      <t xml:space="preserve">
HAFTALIK DERS PROGRAMI                         </t>
    </r>
  </si>
  <si>
    <r>
      <rPr>
        <b/>
        <sz val="18"/>
        <color theme="1"/>
        <rFont val="Times New Roman"/>
        <family val="1"/>
        <charset val="162"/>
      </rPr>
      <t xml:space="preserve">2024-2025 </t>
    </r>
    <r>
      <rPr>
        <b/>
        <sz val="14"/>
        <color theme="1"/>
        <rFont val="Times New Roman"/>
        <family val="1"/>
        <charset val="162"/>
      </rPr>
      <t xml:space="preserve"> AKADEMİK YILI </t>
    </r>
    <r>
      <rPr>
        <b/>
        <sz val="18"/>
        <color theme="1"/>
        <rFont val="Times New Roman"/>
        <family val="1"/>
        <charset val="162"/>
      </rPr>
      <t xml:space="preserve">BAHAR DÖNEMİ </t>
    </r>
    <r>
      <rPr>
        <b/>
        <sz val="14"/>
        <color theme="1"/>
        <rFont val="Times New Roman"/>
        <family val="1"/>
        <charset val="162"/>
      </rPr>
      <t xml:space="preserve">
HAFTALIK DERS PROGRAMI                         </t>
    </r>
  </si>
  <si>
    <t xml:space="preserve">PROF. DR. DAVUT KARAASLAN                        PROF. DR. ÖZLEM TONÇER  </t>
  </si>
  <si>
    <r>
      <rPr>
        <b/>
        <sz val="16"/>
        <color theme="1"/>
        <rFont val="Times New Roman"/>
        <family val="1"/>
        <charset val="162"/>
      </rPr>
      <t xml:space="preserve">2024-2025  </t>
    </r>
    <r>
      <rPr>
        <b/>
        <sz val="14"/>
        <color theme="1"/>
        <rFont val="Times New Roman"/>
        <family val="1"/>
        <charset val="162"/>
      </rPr>
      <t xml:space="preserve">AKADEMİK YILI </t>
    </r>
    <r>
      <rPr>
        <b/>
        <sz val="16"/>
        <color theme="1"/>
        <rFont val="Times New Roman"/>
        <family val="1"/>
        <charset val="162"/>
      </rPr>
      <t xml:space="preserve">BAHAR DÖNEMİ </t>
    </r>
    <r>
      <rPr>
        <b/>
        <sz val="14"/>
        <color theme="1"/>
        <rFont val="Times New Roman"/>
        <family val="1"/>
        <charset val="162"/>
      </rPr>
      <t xml:space="preserve">
       HAFTALIK DERS PROGRAMI                         </t>
    </r>
  </si>
  <si>
    <r>
      <t xml:space="preserve">              BİTKİSEL VE HAYVANSAL ÜRETİM BÖLÜMÜ                                                                                                                                            </t>
    </r>
    <r>
      <rPr>
        <b/>
        <sz val="14"/>
        <color theme="1"/>
        <rFont val="Times New Roman"/>
        <family val="1"/>
        <charset val="162"/>
      </rPr>
      <t>ORGANİK TARIM</t>
    </r>
    <r>
      <rPr>
        <b/>
        <sz val="14"/>
        <color theme="1"/>
        <rFont val="Calibri"/>
        <family val="2"/>
        <charset val="162"/>
        <scheme val="minor"/>
      </rPr>
      <t xml:space="preserve"> PROGRAMI</t>
    </r>
  </si>
  <si>
    <r>
      <t xml:space="preserve">BİTKİSEL VE HAYVANSAL ÜRETİM BÖLÜMÜ </t>
    </r>
    <r>
      <rPr>
        <b/>
        <sz val="16"/>
        <color theme="1"/>
        <rFont val="Times New Roman"/>
        <family val="1"/>
        <charset val="162"/>
      </rPr>
      <t>ORGANİK TARIM</t>
    </r>
    <r>
      <rPr>
        <b/>
        <sz val="14"/>
        <color theme="1"/>
        <rFont val="Calibri"/>
        <family val="2"/>
        <charset val="162"/>
        <scheme val="minor"/>
      </rPr>
      <t xml:space="preserve"> PROGRAMI</t>
    </r>
  </si>
  <si>
    <t>ED-K4-08</t>
  </si>
  <si>
    <t>EL-K2-50</t>
  </si>
  <si>
    <t>ÖĞR. GÖR. CİHAD GÜNDÜZ</t>
  </si>
  <si>
    <t>GÜNCELLEME TARİHİ: 08/01/2025</t>
  </si>
  <si>
    <r>
      <t xml:space="preserve">  </t>
    </r>
    <r>
      <rPr>
        <b/>
        <sz val="18"/>
        <color theme="1"/>
        <rFont val="Times New Roman"/>
        <family val="1"/>
        <charset val="162"/>
      </rPr>
      <t xml:space="preserve">2024-2025 </t>
    </r>
    <r>
      <rPr>
        <b/>
        <sz val="14"/>
        <color theme="1"/>
        <rFont val="Times New Roman"/>
        <family val="1"/>
        <charset val="162"/>
      </rPr>
      <t xml:space="preserve"> AKADEMİK YILI </t>
    </r>
    <r>
      <rPr>
        <b/>
        <sz val="18"/>
        <color theme="1"/>
        <rFont val="Times New Roman"/>
        <family val="1"/>
        <charset val="162"/>
      </rPr>
      <t xml:space="preserve">BAHAR DÖNEMİ </t>
    </r>
    <r>
      <rPr>
        <b/>
        <sz val="12"/>
        <color theme="1"/>
        <rFont val="Times New Roman"/>
        <family val="1"/>
        <charset val="162"/>
      </rPr>
      <t xml:space="preserve">
HAFTALIK DERS PROGRAMI                         </t>
    </r>
  </si>
  <si>
    <t xml:space="preserve">PROF. DR. ÖZLEM TONÇER                                      PROF. DR. DAVUT KARAASLAN    </t>
  </si>
  <si>
    <t xml:space="preserve">PROF. DR. ÖZLEM TONÇER                                      PROF. DR. DAVUT KARAASLAN             </t>
  </si>
  <si>
    <r>
      <rPr>
        <b/>
        <sz val="18"/>
        <color theme="1"/>
        <rFont val="Times New Roman"/>
        <family val="1"/>
        <charset val="162"/>
      </rPr>
      <t xml:space="preserve">2024-2025  </t>
    </r>
    <r>
      <rPr>
        <b/>
        <sz val="14"/>
        <color theme="1"/>
        <rFont val="Times New Roman"/>
        <family val="1"/>
        <charset val="162"/>
      </rPr>
      <t>AKADEMİK YILI</t>
    </r>
    <r>
      <rPr>
        <b/>
        <sz val="20"/>
        <color theme="1"/>
        <rFont val="Times New Roman"/>
        <family val="1"/>
        <charset val="162"/>
      </rPr>
      <t xml:space="preserve"> BAHAR DÖNEMİ </t>
    </r>
    <r>
      <rPr>
        <b/>
        <sz val="14"/>
        <color theme="1"/>
        <rFont val="Times New Roman"/>
        <family val="1"/>
        <charset val="162"/>
      </rPr>
      <t xml:space="preserve">
HAFTALIK DERS PROGRAMI                    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</si>
</sst>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Times New Roman"/>
      <family val="1"/>
      <charset val="162"/>
    </font>
    <font>
      <sz val="11"/>
      <color theme="1"/>
      <name val="Calibri"/>
      <family val="2"/>
      <scheme val="minor"/>
    </font>
    <font>
      <sz val="12"/>
      <name val="Calibri"/>
      <family val="2"/>
      <charset val="162"/>
      <scheme val="minor"/>
    </font>
    <font>
      <b/>
      <sz val="12"/>
      <name val="Times New Roman"/>
      <family val="1"/>
      <charset val="162"/>
    </font>
    <font>
      <sz val="10"/>
      <color theme="1"/>
      <name val="Times New Roman"/>
      <family val="1"/>
      <charset val="162"/>
    </font>
    <font>
      <b/>
      <sz val="10"/>
      <color theme="1"/>
      <name val="Times New Roman"/>
      <family val="1"/>
      <charset val="162"/>
    </font>
    <font>
      <b/>
      <sz val="14"/>
      <color theme="1"/>
      <name val="Times New Roman"/>
      <family val="1"/>
      <charset val="162"/>
    </font>
    <font>
      <b/>
      <sz val="18"/>
      <color theme="1"/>
      <name val="Times New Roman"/>
      <family val="1"/>
      <charset val="162"/>
    </font>
    <font>
      <b/>
      <sz val="16"/>
      <color theme="1"/>
      <name val="Times New Roman"/>
      <family val="1"/>
      <charset val="162"/>
    </font>
    <font>
      <b/>
      <sz val="13"/>
      <color theme="1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b/>
      <sz val="20"/>
      <color theme="1"/>
      <name val="Times New Roman"/>
      <family val="1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51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56">
    <xf numFmtId="0" fontId="0" fillId="0" borderId="0" xfId="0"/>
    <xf numFmtId="0" fontId="2" fillId="0" borderId="0" xfId="0" applyNumberFormat="1" applyFont="1"/>
    <xf numFmtId="0" fontId="1" fillId="0" borderId="0" xfId="0" applyNumberFormat="1" applyFont="1"/>
    <xf numFmtId="0" fontId="2" fillId="0" borderId="0" xfId="0" applyFont="1" applyAlignment="1"/>
    <xf numFmtId="0" fontId="2" fillId="0" borderId="0" xfId="0" applyFont="1" applyFill="1" applyAlignment="1"/>
    <xf numFmtId="0" fontId="2" fillId="0" borderId="6" xfId="0" applyFont="1" applyBorder="1" applyAlignment="1"/>
    <xf numFmtId="0" fontId="2" fillId="0" borderId="2" xfId="0" applyFont="1" applyBorder="1" applyAlignment="1"/>
    <xf numFmtId="0" fontId="2" fillId="0" borderId="2" xfId="0" applyNumberFormat="1" applyFont="1" applyBorder="1"/>
    <xf numFmtId="0" fontId="2" fillId="0" borderId="6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Fill="1" applyBorder="1" applyAlignment="1"/>
    <xf numFmtId="0" fontId="2" fillId="0" borderId="0" xfId="0" applyFont="1" applyBorder="1" applyAlignment="1"/>
    <xf numFmtId="0" fontId="8" fillId="0" borderId="0" xfId="0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horizontal="left" vertical="center"/>
    </xf>
    <xf numFmtId="0" fontId="8" fillId="0" borderId="7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center" vertical="center"/>
    </xf>
    <xf numFmtId="0" fontId="6" fillId="0" borderId="0" xfId="0" applyFont="1" applyAlignment="1"/>
    <xf numFmtId="0" fontId="6" fillId="0" borderId="6" xfId="0" applyFont="1" applyBorder="1" applyAlignment="1"/>
    <xf numFmtId="0" fontId="6" fillId="0" borderId="6" xfId="0" applyFont="1" applyBorder="1" applyAlignment="1">
      <alignment horizontal="center"/>
    </xf>
    <xf numFmtId="0" fontId="6" fillId="0" borderId="2" xfId="0" applyFont="1" applyBorder="1" applyAlignment="1"/>
    <xf numFmtId="0" fontId="6" fillId="0" borderId="0" xfId="0" applyFont="1" applyBorder="1" applyAlignment="1"/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8" fillId="0" borderId="7" xfId="0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left" vertical="center"/>
    </xf>
    <xf numFmtId="49" fontId="8" fillId="0" borderId="14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49" fontId="8" fillId="0" borderId="9" xfId="0" applyNumberFormat="1" applyFont="1" applyFill="1" applyBorder="1" applyAlignment="1">
      <alignment horizontal="center" vertical="center" wrapText="1"/>
    </xf>
    <xf numFmtId="49" fontId="8" fillId="0" borderId="18" xfId="0" applyNumberFormat="1" applyFont="1" applyFill="1" applyBorder="1" applyAlignment="1">
      <alignment horizontal="left" vertical="center"/>
    </xf>
    <xf numFmtId="49" fontId="8" fillId="0" borderId="12" xfId="0" applyNumberFormat="1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horizontal="center" vertical="center" wrapText="1"/>
    </xf>
    <xf numFmtId="49" fontId="8" fillId="0" borderId="17" xfId="0" applyNumberFormat="1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center" vertical="center" wrapText="1"/>
    </xf>
    <xf numFmtId="49" fontId="8" fillId="0" borderId="15" xfId="0" applyNumberFormat="1" applyFont="1" applyFill="1" applyBorder="1" applyAlignment="1">
      <alignment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8" fillId="0" borderId="17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3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6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 wrapText="1"/>
    </xf>
    <xf numFmtId="0" fontId="8" fillId="0" borderId="7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left" vertical="center"/>
    </xf>
    <xf numFmtId="0" fontId="8" fillId="0" borderId="9" xfId="0" applyFont="1" applyFill="1" applyBorder="1" applyAlignment="1">
      <alignment horizontal="left" vertical="center"/>
    </xf>
    <xf numFmtId="0" fontId="8" fillId="0" borderId="12" xfId="0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>
      <alignment vertical="center" wrapText="1"/>
    </xf>
    <xf numFmtId="49" fontId="8" fillId="0" borderId="18" xfId="0" applyNumberFormat="1" applyFont="1" applyFill="1" applyBorder="1" applyAlignment="1">
      <alignment vertical="center" wrapText="1"/>
    </xf>
    <xf numFmtId="0" fontId="2" fillId="0" borderId="0" xfId="0" applyFont="1" applyFill="1" applyAlignment="1">
      <alignment horizontal="center"/>
    </xf>
    <xf numFmtId="0" fontId="10" fillId="0" borderId="16" xfId="0" applyFont="1" applyFill="1" applyBorder="1" applyAlignment="1">
      <alignment horizontal="left" vertical="top" wrapText="1" indent="1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35" xfId="0" applyFont="1" applyFill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wrapText="1"/>
    </xf>
    <xf numFmtId="0" fontId="0" fillId="0" borderId="0" xfId="0" applyFont="1" applyFill="1" applyBorder="1"/>
    <xf numFmtId="0" fontId="0" fillId="0" borderId="0" xfId="0" applyFont="1" applyFill="1"/>
    <xf numFmtId="0" fontId="2" fillId="0" borderId="0" xfId="0" applyNumberFormat="1" applyFont="1" applyFill="1"/>
    <xf numFmtId="0" fontId="2" fillId="0" borderId="0" xfId="0" applyNumberFormat="1" applyFont="1" applyFill="1" applyAlignment="1"/>
    <xf numFmtId="0" fontId="1" fillId="0" borderId="0" xfId="0" applyNumberFormat="1" applyFont="1" applyFill="1"/>
    <xf numFmtId="0" fontId="2" fillId="0" borderId="0" xfId="0" applyNumberFormat="1" applyFont="1" applyFill="1" applyBorder="1"/>
    <xf numFmtId="43" fontId="2" fillId="0" borderId="0" xfId="1" applyFont="1" applyFill="1"/>
    <xf numFmtId="0" fontId="6" fillId="0" borderId="0" xfId="0" applyFont="1" applyFill="1" applyBorder="1" applyAlignment="1"/>
    <xf numFmtId="0" fontId="6" fillId="0" borderId="0" xfId="0" applyFont="1" applyFill="1" applyAlignment="1"/>
    <xf numFmtId="0" fontId="4" fillId="0" borderId="0" xfId="0" applyFont="1" applyFill="1" applyBorder="1" applyAlignment="1"/>
    <xf numFmtId="0" fontId="4" fillId="0" borderId="0" xfId="0" applyFont="1" applyFill="1" applyAlignment="1"/>
    <xf numFmtId="0" fontId="4" fillId="0" borderId="0" xfId="0" applyFont="1" applyFill="1" applyAlignment="1">
      <alignment wrapText="1"/>
    </xf>
    <xf numFmtId="49" fontId="8" fillId="0" borderId="12" xfId="0" applyNumberFormat="1" applyFont="1" applyFill="1" applyBorder="1" applyAlignment="1">
      <alignment horizontal="center" vertical="center"/>
    </xf>
    <xf numFmtId="49" fontId="8" fillId="0" borderId="12" xfId="0" applyNumberFormat="1" applyFont="1" applyFill="1" applyBorder="1" applyAlignment="1">
      <alignment horizontal="left" vertical="center"/>
    </xf>
    <xf numFmtId="49" fontId="8" fillId="0" borderId="13" xfId="0" applyNumberFormat="1" applyFont="1" applyFill="1" applyBorder="1" applyAlignment="1">
      <alignment horizontal="left" vertical="center"/>
    </xf>
    <xf numFmtId="0" fontId="10" fillId="2" borderId="42" xfId="0" applyFont="1" applyFill="1" applyBorder="1" applyAlignment="1">
      <alignment horizontal="center" vertical="top" wrapText="1"/>
    </xf>
    <xf numFmtId="0" fontId="10" fillId="0" borderId="44" xfId="0" applyFont="1" applyFill="1" applyBorder="1" applyAlignment="1">
      <alignment horizontal="center" vertical="top"/>
    </xf>
    <xf numFmtId="49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left" vertical="center"/>
    </xf>
    <xf numFmtId="49" fontId="8" fillId="0" borderId="27" xfId="0" applyNumberFormat="1" applyFont="1" applyFill="1" applyBorder="1" applyAlignment="1">
      <alignment horizontal="left" vertical="center"/>
    </xf>
    <xf numFmtId="49" fontId="8" fillId="0" borderId="9" xfId="0" applyNumberFormat="1" applyFont="1" applyFill="1" applyBorder="1" applyAlignment="1">
      <alignment horizontal="center" vertical="center"/>
    </xf>
    <xf numFmtId="49" fontId="8" fillId="0" borderId="9" xfId="0" applyNumberFormat="1" applyFont="1" applyFill="1" applyBorder="1" applyAlignment="1">
      <alignment horizontal="left" vertical="center"/>
    </xf>
    <xf numFmtId="49" fontId="8" fillId="0" borderId="22" xfId="0" applyNumberFormat="1" applyFont="1" applyFill="1" applyBorder="1" applyAlignment="1">
      <alignment horizontal="left" vertical="center"/>
    </xf>
    <xf numFmtId="49" fontId="8" fillId="0" borderId="17" xfId="0" applyNumberFormat="1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vertical="center"/>
    </xf>
    <xf numFmtId="0" fontId="8" fillId="0" borderId="7" xfId="0" applyFont="1" applyFill="1" applyBorder="1" applyAlignment="1">
      <alignment vertical="center"/>
    </xf>
    <xf numFmtId="49" fontId="8" fillId="0" borderId="27" xfId="0" applyNumberFormat="1" applyFont="1" applyFill="1" applyBorder="1" applyAlignment="1">
      <alignment horizontal="left" vertical="center" wrapText="1"/>
    </xf>
    <xf numFmtId="49" fontId="8" fillId="0" borderId="15" xfId="0" applyNumberFormat="1" applyFont="1" applyFill="1" applyBorder="1" applyAlignment="1">
      <alignment horizontal="left" vertical="center" wrapText="1"/>
    </xf>
    <xf numFmtId="49" fontId="8" fillId="0" borderId="13" xfId="0" applyNumberFormat="1" applyFont="1" applyFill="1" applyBorder="1" applyAlignment="1">
      <alignment horizontal="left" vertical="center" wrapText="1"/>
    </xf>
    <xf numFmtId="0" fontId="8" fillId="0" borderId="17" xfId="0" applyFont="1" applyFill="1" applyBorder="1" applyAlignment="1">
      <alignment vertical="center"/>
    </xf>
    <xf numFmtId="49" fontId="8" fillId="0" borderId="21" xfId="0" applyNumberFormat="1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49" fontId="8" fillId="0" borderId="14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vertical="center"/>
    </xf>
    <xf numFmtId="0" fontId="8" fillId="0" borderId="9" xfId="0" applyFont="1" applyFill="1" applyBorder="1" applyAlignment="1">
      <alignment vertical="center"/>
    </xf>
    <xf numFmtId="0" fontId="8" fillId="0" borderId="22" xfId="0" applyFont="1" applyFill="1" applyBorder="1" applyAlignment="1">
      <alignment vertical="center"/>
    </xf>
    <xf numFmtId="49" fontId="8" fillId="0" borderId="7" xfId="0" applyNumberFormat="1" applyFont="1" applyFill="1" applyBorder="1" applyAlignment="1">
      <alignment horizontal="left" vertical="center" wrapText="1"/>
    </xf>
    <xf numFmtId="49" fontId="8" fillId="0" borderId="16" xfId="0" applyNumberFormat="1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horizontal="center" vertical="center"/>
    </xf>
    <xf numFmtId="49" fontId="8" fillId="0" borderId="10" xfId="0" applyNumberFormat="1" applyFont="1" applyFill="1" applyBorder="1" applyAlignment="1">
      <alignment horizontal="left" vertical="center" wrapText="1"/>
    </xf>
    <xf numFmtId="49" fontId="8" fillId="0" borderId="9" xfId="0" applyNumberFormat="1" applyFont="1" applyFill="1" applyBorder="1" applyAlignment="1">
      <alignment horizontal="left" vertical="center" wrapText="1"/>
    </xf>
    <xf numFmtId="49" fontId="8" fillId="0" borderId="22" xfId="0" applyNumberFormat="1" applyFont="1" applyFill="1" applyBorder="1" applyAlignment="1">
      <alignment horizontal="left" vertical="center" wrapText="1"/>
    </xf>
    <xf numFmtId="49" fontId="8" fillId="0" borderId="17" xfId="0" applyNumberFormat="1" applyFont="1" applyFill="1" applyBorder="1" applyAlignment="1">
      <alignment horizontal="left" vertical="center" wrapText="1"/>
    </xf>
    <xf numFmtId="49" fontId="8" fillId="0" borderId="18" xfId="0" applyNumberFormat="1" applyFont="1" applyFill="1" applyBorder="1" applyAlignment="1">
      <alignment horizontal="left" vertical="center" wrapText="1"/>
    </xf>
    <xf numFmtId="49" fontId="8" fillId="0" borderId="27" xfId="0" applyNumberFormat="1" applyFont="1" applyFill="1" applyBorder="1" applyAlignment="1">
      <alignment vertical="center" wrapText="1"/>
    </xf>
    <xf numFmtId="49" fontId="8" fillId="0" borderId="11" xfId="0" applyNumberFormat="1" applyFont="1" applyFill="1" applyBorder="1" applyAlignment="1">
      <alignment horizontal="center" vertical="center" wrapText="1"/>
    </xf>
    <xf numFmtId="49" fontId="8" fillId="0" borderId="12" xfId="0" applyNumberFormat="1" applyFont="1" applyFill="1" applyBorder="1" applyAlignment="1">
      <alignment vertical="center" wrapText="1"/>
    </xf>
    <xf numFmtId="49" fontId="8" fillId="0" borderId="7" xfId="0" applyNumberFormat="1" applyFont="1" applyFill="1" applyBorder="1" applyAlignment="1">
      <alignment vertical="center" wrapText="1"/>
    </xf>
    <xf numFmtId="49" fontId="8" fillId="0" borderId="12" xfId="0" applyNumberFormat="1" applyFont="1" applyFill="1" applyBorder="1" applyAlignment="1">
      <alignment horizontal="left" vertical="center" wrapText="1"/>
    </xf>
    <xf numFmtId="49" fontId="8" fillId="0" borderId="9" xfId="0" applyNumberFormat="1" applyFont="1" applyFill="1" applyBorder="1" applyAlignment="1">
      <alignment vertical="center" wrapText="1"/>
    </xf>
    <xf numFmtId="43" fontId="8" fillId="0" borderId="7" xfId="1" applyFont="1" applyFill="1" applyBorder="1" applyAlignment="1">
      <alignment horizontal="center" vertical="center"/>
    </xf>
    <xf numFmtId="43" fontId="8" fillId="0" borderId="7" xfId="1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center" vertical="center"/>
    </xf>
    <xf numFmtId="0" fontId="8" fillId="0" borderId="9" xfId="0" applyFont="1" applyFill="1" applyBorder="1" applyAlignment="1">
      <alignment vertical="center" wrapText="1"/>
    </xf>
    <xf numFmtId="0" fontId="8" fillId="0" borderId="12" xfId="0" applyFont="1" applyFill="1" applyBorder="1" applyAlignment="1">
      <alignment horizontal="left" vertical="center"/>
    </xf>
    <xf numFmtId="49" fontId="8" fillId="0" borderId="20" xfId="0" applyNumberFormat="1" applyFont="1" applyFill="1" applyBorder="1" applyAlignment="1">
      <alignment horizontal="center" vertical="center" wrapText="1"/>
    </xf>
    <xf numFmtId="0" fontId="8" fillId="0" borderId="22" xfId="0" applyFont="1" applyFill="1" applyBorder="1" applyAlignment="1">
      <alignment horizontal="left" vertical="center"/>
    </xf>
    <xf numFmtId="0" fontId="8" fillId="0" borderId="18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8" fillId="0" borderId="12" xfId="0" applyNumberFormat="1" applyFont="1" applyFill="1" applyBorder="1" applyAlignment="1">
      <alignment vertical="center"/>
    </xf>
    <xf numFmtId="0" fontId="1" fillId="0" borderId="0" xfId="0" applyNumberFormat="1" applyFont="1" applyFill="1" applyBorder="1"/>
    <xf numFmtId="0" fontId="8" fillId="0" borderId="7" xfId="0" applyNumberFormat="1" applyFont="1" applyFill="1" applyBorder="1" applyAlignment="1">
      <alignment vertical="center"/>
    </xf>
    <xf numFmtId="0" fontId="8" fillId="0" borderId="17" xfId="0" applyFont="1" applyFill="1" applyBorder="1" applyAlignment="1">
      <alignment horizontal="left" vertical="center"/>
    </xf>
    <xf numFmtId="0" fontId="2" fillId="0" borderId="25" xfId="0" applyNumberFormat="1" applyFont="1" applyFill="1" applyBorder="1"/>
    <xf numFmtId="0" fontId="2" fillId="0" borderId="30" xfId="0" applyNumberFormat="1" applyFont="1" applyFill="1" applyBorder="1"/>
    <xf numFmtId="0" fontId="2" fillId="0" borderId="31" xfId="0" applyNumberFormat="1" applyFont="1" applyFill="1" applyBorder="1"/>
    <xf numFmtId="0" fontId="4" fillId="0" borderId="0" xfId="0" applyFont="1" applyFill="1" applyBorder="1" applyAlignment="1">
      <alignment horizontal="center" vertical="center" wrapText="1"/>
    </xf>
    <xf numFmtId="0" fontId="2" fillId="0" borderId="26" xfId="0" applyNumberFormat="1" applyFont="1" applyFill="1" applyBorder="1"/>
    <xf numFmtId="0" fontId="2" fillId="0" borderId="32" xfId="0" applyNumberFormat="1" applyFont="1" applyFill="1" applyBorder="1"/>
    <xf numFmtId="49" fontId="8" fillId="0" borderId="26" xfId="0" applyNumberFormat="1" applyFont="1" applyFill="1" applyBorder="1" applyAlignment="1">
      <alignment horizontal="center" vertical="center" wrapText="1"/>
    </xf>
    <xf numFmtId="49" fontId="8" fillId="0" borderId="50" xfId="0" applyNumberFormat="1" applyFont="1" applyFill="1" applyBorder="1" applyAlignment="1">
      <alignment horizontal="center" vertical="center" wrapText="1"/>
    </xf>
    <xf numFmtId="0" fontId="2" fillId="0" borderId="48" xfId="0" applyNumberFormat="1" applyFont="1" applyFill="1" applyBorder="1"/>
    <xf numFmtId="0" fontId="2" fillId="0" borderId="49" xfId="0" applyNumberFormat="1" applyFont="1" applyFill="1" applyBorder="1"/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vertical="center" wrapText="1"/>
    </xf>
    <xf numFmtId="49" fontId="4" fillId="0" borderId="0" xfId="0" applyNumberFormat="1" applyFont="1" applyFill="1" applyBorder="1" applyAlignment="1">
      <alignment vertical="center" wrapText="1"/>
    </xf>
    <xf numFmtId="0" fontId="0" fillId="0" borderId="0" xfId="0" applyFont="1"/>
    <xf numFmtId="0" fontId="2" fillId="0" borderId="0" xfId="0" applyNumberFormat="1" applyFont="1" applyAlignment="1"/>
    <xf numFmtId="0" fontId="0" fillId="0" borderId="2" xfId="0" applyFont="1" applyBorder="1"/>
    <xf numFmtId="0" fontId="14" fillId="0" borderId="44" xfId="0" applyFont="1" applyFill="1" applyBorder="1" applyAlignment="1">
      <alignment horizontal="center" vertical="top"/>
    </xf>
    <xf numFmtId="0" fontId="10" fillId="0" borderId="42" xfId="0" applyFont="1" applyFill="1" applyBorder="1" applyAlignment="1">
      <alignment horizontal="left" vertical="top" wrapText="1" indent="1"/>
    </xf>
    <xf numFmtId="0" fontId="3" fillId="0" borderId="3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13" fillId="0" borderId="42" xfId="0" applyFont="1" applyFill="1" applyBorder="1" applyAlignment="1">
      <alignment horizontal="left" vertical="top" wrapText="1" indent="1"/>
    </xf>
    <xf numFmtId="49" fontId="4" fillId="0" borderId="0" xfId="0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left" vertical="center"/>
    </xf>
    <xf numFmtId="0" fontId="4" fillId="0" borderId="6" xfId="0" applyFont="1" applyFill="1" applyBorder="1" applyAlignment="1"/>
    <xf numFmtId="0" fontId="4" fillId="0" borderId="6" xfId="0" applyFont="1" applyFill="1" applyBorder="1" applyAlignment="1">
      <alignment horizontal="center"/>
    </xf>
    <xf numFmtId="0" fontId="4" fillId="0" borderId="2" xfId="0" applyFont="1" applyFill="1" applyBorder="1" applyAlignment="1"/>
    <xf numFmtId="0" fontId="10" fillId="0" borderId="37" xfId="0" applyFont="1" applyFill="1" applyBorder="1" applyAlignment="1">
      <alignment horizontal="left" vertical="top" wrapText="1" indent="1"/>
    </xf>
    <xf numFmtId="0" fontId="10" fillId="0" borderId="35" xfId="0" applyFont="1" applyFill="1" applyBorder="1" applyAlignment="1">
      <alignment horizontal="center" vertical="center"/>
    </xf>
    <xf numFmtId="0" fontId="10" fillId="0" borderId="36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6" xfId="0" applyFont="1" applyFill="1" applyBorder="1" applyAlignment="1"/>
    <xf numFmtId="0" fontId="2" fillId="0" borderId="6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/>
    <xf numFmtId="0" fontId="10" fillId="0" borderId="47" xfId="0" applyFont="1" applyFill="1" applyBorder="1" applyAlignment="1">
      <alignment horizontal="left" vertical="top" wrapText="1" indent="1"/>
    </xf>
    <xf numFmtId="0" fontId="3" fillId="0" borderId="36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4" fillId="0" borderId="16" xfId="0" applyFont="1" applyFill="1" applyBorder="1" applyAlignment="1">
      <alignment horizontal="left" vertical="top" wrapText="1"/>
    </xf>
    <xf numFmtId="0" fontId="3" fillId="0" borderId="41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 wrapText="1"/>
    </xf>
    <xf numFmtId="0" fontId="8" fillId="0" borderId="17" xfId="0" applyNumberFormat="1" applyFont="1" applyFill="1" applyBorder="1" applyAlignment="1">
      <alignment vertical="center"/>
    </xf>
    <xf numFmtId="49" fontId="8" fillId="0" borderId="10" xfId="0" applyNumberFormat="1" applyFont="1" applyFill="1" applyBorder="1" applyAlignment="1">
      <alignment vertical="center" wrapText="1"/>
    </xf>
    <xf numFmtId="0" fontId="9" fillId="0" borderId="21" xfId="0" applyFont="1" applyFill="1" applyBorder="1" applyAlignment="1">
      <alignment vertical="center"/>
    </xf>
    <xf numFmtId="0" fontId="9" fillId="0" borderId="14" xfId="0" applyFont="1" applyFill="1" applyBorder="1" applyAlignment="1">
      <alignment vertical="center"/>
    </xf>
    <xf numFmtId="0" fontId="9" fillId="0" borderId="16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/>
    </xf>
    <xf numFmtId="0" fontId="9" fillId="0" borderId="11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/>
    </xf>
    <xf numFmtId="0" fontId="10" fillId="0" borderId="13" xfId="0" applyFont="1" applyFill="1" applyBorder="1" applyAlignment="1">
      <alignment horizontal="center" vertical="center"/>
    </xf>
    <xf numFmtId="0" fontId="10" fillId="0" borderId="17" xfId="0" applyFont="1" applyFill="1" applyBorder="1" applyAlignment="1">
      <alignment horizontal="center" vertical="top" wrapText="1"/>
    </xf>
    <xf numFmtId="0" fontId="10" fillId="0" borderId="17" xfId="0" applyFont="1" applyFill="1" applyBorder="1" applyAlignment="1">
      <alignment horizontal="center" vertical="top"/>
    </xf>
    <xf numFmtId="0" fontId="9" fillId="0" borderId="24" xfId="0" applyFont="1" applyFill="1" applyBorder="1" applyAlignment="1">
      <alignment vertical="center" wrapText="1"/>
    </xf>
    <xf numFmtId="0" fontId="9" fillId="0" borderId="23" xfId="0" applyFont="1" applyFill="1" applyBorder="1" applyAlignment="1">
      <alignment vertical="center" wrapText="1"/>
    </xf>
    <xf numFmtId="0" fontId="9" fillId="0" borderId="33" xfId="0" applyFont="1" applyFill="1" applyBorder="1" applyAlignment="1">
      <alignment vertical="center" wrapText="1"/>
    </xf>
    <xf numFmtId="0" fontId="9" fillId="0" borderId="34" xfId="0" applyFont="1" applyFill="1" applyBorder="1" applyAlignment="1">
      <alignment vertical="center"/>
    </xf>
    <xf numFmtId="0" fontId="9" fillId="0" borderId="23" xfId="0" applyFont="1" applyFill="1" applyBorder="1" applyAlignment="1">
      <alignment vertical="center"/>
    </xf>
    <xf numFmtId="0" fontId="9" fillId="0" borderId="33" xfId="0" applyFont="1" applyFill="1" applyBorder="1" applyAlignment="1">
      <alignment vertical="center"/>
    </xf>
    <xf numFmtId="0" fontId="14" fillId="0" borderId="0" xfId="0" applyNumberFormat="1" applyFont="1" applyFill="1" applyBorder="1" applyAlignment="1">
      <alignment vertical="center"/>
    </xf>
    <xf numFmtId="0" fontId="14" fillId="0" borderId="3" xfId="0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17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 wrapText="1"/>
    </xf>
    <xf numFmtId="0" fontId="9" fillId="0" borderId="21" xfId="0" applyFont="1" applyFill="1" applyBorder="1" applyAlignment="1">
      <alignment horizontal="left" vertical="center" wrapText="1"/>
    </xf>
    <xf numFmtId="0" fontId="9" fillId="0" borderId="14" xfId="0" applyFont="1" applyFill="1" applyBorder="1" applyAlignment="1">
      <alignment horizontal="left" vertical="center" wrapText="1"/>
    </xf>
    <xf numFmtId="0" fontId="9" fillId="0" borderId="20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/>
    </xf>
    <xf numFmtId="0" fontId="9" fillId="0" borderId="26" xfId="0" applyFont="1" applyFill="1" applyBorder="1" applyAlignment="1">
      <alignment horizontal="left" vertical="center"/>
    </xf>
    <xf numFmtId="0" fontId="9" fillId="0" borderId="50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6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7" xfId="0" applyFont="1" applyFill="1" applyBorder="1" applyAlignment="1">
      <alignment horizontal="left" vertical="center"/>
    </xf>
    <xf numFmtId="0" fontId="9" fillId="0" borderId="21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10" fillId="0" borderId="29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top" wrapText="1"/>
    </xf>
    <xf numFmtId="0" fontId="10" fillId="2" borderId="38" xfId="0" applyFont="1" applyFill="1" applyBorder="1" applyAlignment="1">
      <alignment horizontal="center" vertical="top" wrapText="1"/>
    </xf>
    <xf numFmtId="0" fontId="10" fillId="2" borderId="46" xfId="0" applyFont="1" applyFill="1" applyBorder="1" applyAlignment="1">
      <alignment horizontal="center" vertical="top" wrapText="1"/>
    </xf>
    <xf numFmtId="0" fontId="8" fillId="0" borderId="14" xfId="0" applyFont="1" applyFill="1" applyBorder="1" applyAlignment="1">
      <alignment vertical="center"/>
    </xf>
    <xf numFmtId="0" fontId="8" fillId="0" borderId="16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0" fillId="0" borderId="43" xfId="0" applyFont="1" applyFill="1" applyBorder="1" applyAlignment="1">
      <alignment horizontal="center" vertical="top" wrapText="1"/>
    </xf>
    <xf numFmtId="0" fontId="9" fillId="0" borderId="24" xfId="0" applyFont="1" applyFill="1" applyBorder="1" applyAlignment="1">
      <alignment vertical="center"/>
    </xf>
    <xf numFmtId="0" fontId="8" fillId="0" borderId="23" xfId="0" applyFont="1" applyFill="1" applyBorder="1" applyAlignment="1">
      <alignment vertical="center"/>
    </xf>
    <xf numFmtId="0" fontId="8" fillId="0" borderId="4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left" vertical="center"/>
    </xf>
    <xf numFmtId="0" fontId="8" fillId="0" borderId="14" xfId="0" applyFont="1" applyFill="1" applyBorder="1" applyAlignment="1">
      <alignment horizontal="left" vertical="center"/>
    </xf>
    <xf numFmtId="0" fontId="8" fillId="0" borderId="16" xfId="0" applyFont="1" applyFill="1" applyBorder="1" applyAlignment="1">
      <alignment horizontal="left" vertical="center"/>
    </xf>
    <xf numFmtId="0" fontId="9" fillId="0" borderId="11" xfId="0" applyNumberFormat="1" applyFont="1" applyFill="1" applyBorder="1" applyAlignment="1">
      <alignment horizontal="left" vertical="center" wrapText="1"/>
    </xf>
    <xf numFmtId="0" fontId="9" fillId="0" borderId="14" xfId="0" applyNumberFormat="1" applyFont="1" applyFill="1" applyBorder="1" applyAlignment="1">
      <alignment horizontal="left" vertical="center" wrapText="1"/>
    </xf>
    <xf numFmtId="0" fontId="9" fillId="0" borderId="20" xfId="0" applyNumberFormat="1" applyFont="1" applyFill="1" applyBorder="1" applyAlignment="1">
      <alignment horizontal="left" vertical="center" wrapText="1"/>
    </xf>
    <xf numFmtId="0" fontId="13" fillId="0" borderId="25" xfId="0" applyFont="1" applyFill="1" applyBorder="1" applyAlignment="1">
      <alignment horizontal="center" vertical="center"/>
    </xf>
    <xf numFmtId="0" fontId="13" fillId="0" borderId="30" xfId="0" applyFont="1" applyFill="1" applyBorder="1" applyAlignment="1">
      <alignment horizontal="center" vertical="center"/>
    </xf>
    <xf numFmtId="0" fontId="13" fillId="0" borderId="31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32" xfId="0" applyFont="1" applyFill="1" applyBorder="1" applyAlignment="1">
      <alignment horizontal="center" vertical="center"/>
    </xf>
    <xf numFmtId="0" fontId="13" fillId="0" borderId="26" xfId="0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left" vertical="center"/>
    </xf>
    <xf numFmtId="0" fontId="9" fillId="0" borderId="23" xfId="0" applyFont="1" applyFill="1" applyBorder="1" applyAlignment="1">
      <alignment horizontal="left" vertical="center"/>
    </xf>
    <xf numFmtId="0" fontId="9" fillId="0" borderId="40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center" vertical="center" wrapText="1"/>
    </xf>
    <xf numFmtId="0" fontId="10" fillId="0" borderId="38" xfId="0" applyFont="1" applyFill="1" applyBorder="1" applyAlignment="1">
      <alignment horizontal="center" vertical="top" wrapText="1"/>
    </xf>
    <xf numFmtId="0" fontId="10" fillId="0" borderId="39" xfId="0" applyFont="1" applyFill="1" applyBorder="1" applyAlignment="1">
      <alignment horizontal="center" vertical="top" wrapText="1"/>
    </xf>
  </cellXfs>
  <cellStyles count="2">
    <cellStyle name="Normal" xfId="0" builtinId="0"/>
    <cellStyle name="Virgül" xfId="1" builtinId="3"/>
  </cellStyles>
  <dxfs count="0"/>
  <tableStyles count="0" defaultTableStyle="TableStyleMedium2" defaultPivotStyle="PivotStyleMedium9"/>
  <colors>
    <mruColors>
      <color rgb="FFEEF3F8"/>
      <color rgb="FF748A9C"/>
      <color rgb="FFECF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42334</xdr:colOff>
      <xdr:row>1</xdr:row>
      <xdr:rowOff>52917</xdr:rowOff>
    </xdr:from>
    <xdr:to>
      <xdr:col>1</xdr:col>
      <xdr:colOff>794174</xdr:colOff>
      <xdr:row>3</xdr:row>
      <xdr:rowOff>493184</xdr:rowOff>
    </xdr:to>
    <xdr:pic>
      <xdr:nvPicPr>
        <xdr:cNvPr id="6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17501" y="264584"/>
          <a:ext cx="751840" cy="933450"/>
        </a:xfrm>
        <a:prstGeom prst="rect">
          <a:avLst/>
        </a:prstGeom>
      </xdr:spPr>
    </xdr:pic>
    <xdr:clientData/>
  </xdr:twoCellAnchor>
  <xdr:twoCellAnchor editAs="oneCell">
    <xdr:from>
      <xdr:col>6</xdr:col>
      <xdr:colOff>1641475</xdr:colOff>
      <xdr:row>1</xdr:row>
      <xdr:rowOff>73025</xdr:rowOff>
    </xdr:from>
    <xdr:to>
      <xdr:col>6</xdr:col>
      <xdr:colOff>2536824</xdr:colOff>
      <xdr:row>3</xdr:row>
      <xdr:rowOff>477308</xdr:rowOff>
    </xdr:to>
    <xdr:pic>
      <xdr:nvPicPr>
        <xdr:cNvPr id="8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423150" y="282575"/>
          <a:ext cx="895349" cy="8995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42333</xdr:colOff>
      <xdr:row>0</xdr:row>
      <xdr:rowOff>31749</xdr:rowOff>
    </xdr:from>
    <xdr:to>
      <xdr:col>2</xdr:col>
      <xdr:colOff>123824</xdr:colOff>
      <xdr:row>2</xdr:row>
      <xdr:rowOff>535516</xdr:rowOff>
    </xdr:to>
    <xdr:pic>
      <xdr:nvPicPr>
        <xdr:cNvPr id="5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70933" y="31749"/>
          <a:ext cx="900641" cy="957792"/>
        </a:xfrm>
        <a:prstGeom prst="rect">
          <a:avLst/>
        </a:prstGeom>
      </xdr:spPr>
    </xdr:pic>
    <xdr:clientData/>
  </xdr:twoCellAnchor>
  <xdr:twoCellAnchor editAs="oneCell">
    <xdr:from>
      <xdr:col>6</xdr:col>
      <xdr:colOff>1762125</xdr:colOff>
      <xdr:row>0</xdr:row>
      <xdr:rowOff>0</xdr:rowOff>
    </xdr:from>
    <xdr:to>
      <xdr:col>6</xdr:col>
      <xdr:colOff>2800350</xdr:colOff>
      <xdr:row>2</xdr:row>
      <xdr:rowOff>558800</xdr:rowOff>
    </xdr:to>
    <xdr:pic>
      <xdr:nvPicPr>
        <xdr:cNvPr id="7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39150" y="0"/>
          <a:ext cx="1038225" cy="1016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28574</xdr:colOff>
      <xdr:row>1</xdr:row>
      <xdr:rowOff>28575</xdr:rowOff>
    </xdr:from>
    <xdr:to>
      <xdr:col>1</xdr:col>
      <xdr:colOff>857249</xdr:colOff>
      <xdr:row>3</xdr:row>
      <xdr:rowOff>438150</xdr:rowOff>
    </xdr:to>
    <xdr:pic>
      <xdr:nvPicPr>
        <xdr:cNvPr id="10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49" y="238125"/>
          <a:ext cx="828675" cy="904875"/>
        </a:xfrm>
        <a:prstGeom prst="rect">
          <a:avLst/>
        </a:prstGeom>
      </xdr:spPr>
    </xdr:pic>
    <xdr:clientData/>
  </xdr:twoCellAnchor>
  <xdr:twoCellAnchor editAs="oneCell">
    <xdr:from>
      <xdr:col>6</xdr:col>
      <xdr:colOff>1981201</xdr:colOff>
      <xdr:row>1</xdr:row>
      <xdr:rowOff>15875</xdr:rowOff>
    </xdr:from>
    <xdr:to>
      <xdr:col>6</xdr:col>
      <xdr:colOff>2914651</xdr:colOff>
      <xdr:row>4</xdr:row>
      <xdr:rowOff>0</xdr:rowOff>
    </xdr:to>
    <xdr:pic>
      <xdr:nvPicPr>
        <xdr:cNvPr id="14" name="Resim 1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915401" y="225425"/>
          <a:ext cx="933450" cy="93662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95250</xdr:colOff>
      <xdr:row>1</xdr:row>
      <xdr:rowOff>9525</xdr:rowOff>
    </xdr:from>
    <xdr:to>
      <xdr:col>2</xdr:col>
      <xdr:colOff>244475</xdr:colOff>
      <xdr:row>3</xdr:row>
      <xdr:rowOff>438150</xdr:rowOff>
    </xdr:to>
    <xdr:pic>
      <xdr:nvPicPr>
        <xdr:cNvPr id="7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42900" y="219075"/>
          <a:ext cx="920750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1270000</xdr:colOff>
      <xdr:row>1</xdr:row>
      <xdr:rowOff>16933</xdr:rowOff>
    </xdr:from>
    <xdr:to>
      <xdr:col>6</xdr:col>
      <xdr:colOff>2228215</xdr:colOff>
      <xdr:row>3</xdr:row>
      <xdr:rowOff>463550</xdr:rowOff>
    </xdr:to>
    <xdr:pic>
      <xdr:nvPicPr>
        <xdr:cNvPr id="9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464550" y="220133"/>
          <a:ext cx="958215" cy="9228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780415</xdr:colOff>
      <xdr:row>3</xdr:row>
      <xdr:rowOff>466725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238125"/>
          <a:ext cx="751840" cy="933450"/>
        </a:xfrm>
        <a:prstGeom prst="rect">
          <a:avLst/>
        </a:prstGeom>
      </xdr:spPr>
    </xdr:pic>
    <xdr:clientData/>
  </xdr:twoCellAnchor>
  <xdr:twoCellAnchor editAs="oneCell">
    <xdr:from>
      <xdr:col>6</xdr:col>
      <xdr:colOff>1933575</xdr:colOff>
      <xdr:row>1</xdr:row>
      <xdr:rowOff>28575</xdr:rowOff>
    </xdr:from>
    <xdr:to>
      <xdr:col>6</xdr:col>
      <xdr:colOff>2683448</xdr:colOff>
      <xdr:row>3</xdr:row>
      <xdr:rowOff>466044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0600" y="238125"/>
          <a:ext cx="749873" cy="93276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780415</xdr:colOff>
      <xdr:row>3</xdr:row>
      <xdr:rowOff>466725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238125"/>
          <a:ext cx="751840" cy="933450"/>
        </a:xfrm>
        <a:prstGeom prst="rect">
          <a:avLst/>
        </a:prstGeom>
      </xdr:spPr>
    </xdr:pic>
    <xdr:clientData/>
  </xdr:twoCellAnchor>
  <xdr:twoCellAnchor editAs="oneCell">
    <xdr:from>
      <xdr:col>6</xdr:col>
      <xdr:colOff>1933575</xdr:colOff>
      <xdr:row>1</xdr:row>
      <xdr:rowOff>28575</xdr:rowOff>
    </xdr:from>
    <xdr:to>
      <xdr:col>6</xdr:col>
      <xdr:colOff>2683448</xdr:colOff>
      <xdr:row>3</xdr:row>
      <xdr:rowOff>466044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610600" y="238125"/>
          <a:ext cx="749873" cy="93276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1</xdr:row>
      <xdr:rowOff>28575</xdr:rowOff>
    </xdr:from>
    <xdr:to>
      <xdr:col>0</xdr:col>
      <xdr:colOff>780415</xdr:colOff>
      <xdr:row>3</xdr:row>
      <xdr:rowOff>466725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238125"/>
          <a:ext cx="751840" cy="933450"/>
        </a:xfrm>
        <a:prstGeom prst="rect">
          <a:avLst/>
        </a:prstGeom>
      </xdr:spPr>
    </xdr:pic>
    <xdr:clientData/>
  </xdr:twoCellAnchor>
  <xdr:twoCellAnchor editAs="oneCell">
    <xdr:from>
      <xdr:col>5</xdr:col>
      <xdr:colOff>1524000</xdr:colOff>
      <xdr:row>1</xdr:row>
      <xdr:rowOff>66675</xdr:rowOff>
    </xdr:from>
    <xdr:to>
      <xdr:col>5</xdr:col>
      <xdr:colOff>2445323</xdr:colOff>
      <xdr:row>4</xdr:row>
      <xdr:rowOff>2494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53450" y="276225"/>
          <a:ext cx="921323" cy="93276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28575</xdr:colOff>
      <xdr:row>1</xdr:row>
      <xdr:rowOff>28575</xdr:rowOff>
    </xdr:from>
    <xdr:to>
      <xdr:col>1</xdr:col>
      <xdr:colOff>770890</xdr:colOff>
      <xdr:row>3</xdr:row>
      <xdr:rowOff>466725</xdr:rowOff>
    </xdr:to>
    <xdr:pic>
      <xdr:nvPicPr>
        <xdr:cNvPr id="2" name="image1.jpeg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3850" y="238125"/>
          <a:ext cx="751840" cy="933450"/>
        </a:xfrm>
        <a:prstGeom prst="rect">
          <a:avLst/>
        </a:prstGeom>
      </xdr:spPr>
    </xdr:pic>
    <xdr:clientData/>
  </xdr:twoCellAnchor>
  <xdr:twoCellAnchor editAs="oneCell">
    <xdr:from>
      <xdr:col>6</xdr:col>
      <xdr:colOff>1514475</xdr:colOff>
      <xdr:row>1</xdr:row>
      <xdr:rowOff>19050</xdr:rowOff>
    </xdr:from>
    <xdr:to>
      <xdr:col>6</xdr:col>
      <xdr:colOff>2428875</xdr:colOff>
      <xdr:row>3</xdr:row>
      <xdr:rowOff>456519</xdr:rowOff>
    </xdr:to>
    <xdr:pic>
      <xdr:nvPicPr>
        <xdr:cNvPr id="3" name="Resim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67650" y="228600"/>
          <a:ext cx="914400" cy="9327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i/Desktop/BH&#220;%20BAHAR%20DERS%20PROGRAMI-s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H1"/>
      <sheetName val="BAH2"/>
      <sheetName val="ORG1"/>
      <sheetName val="ORG2"/>
      <sheetName val="SBH1"/>
      <sheetName val="SBH2 "/>
      <sheetName val="TOH2"/>
      <sheetName val="TOH1"/>
    </sheetNames>
    <sheetDataSet>
      <sheetData sheetId="0" refreshError="1">
        <row r="7">
          <cell r="B7" t="str">
            <v>08:30-09:05</v>
          </cell>
        </row>
        <row r="11">
          <cell r="C11" t="str">
            <v>BAH108</v>
          </cell>
        </row>
        <row r="12">
          <cell r="C12" t="str">
            <v>BAH108</v>
          </cell>
          <cell r="D12" t="str">
            <v>GÜBRELER VE GÜBRELEME</v>
          </cell>
        </row>
        <row r="13">
          <cell r="C13" t="str">
            <v>BAH112</v>
          </cell>
          <cell r="D13" t="str">
            <v>BAHÇE ÜRÜNLERİNİN MUHAFAZASI</v>
          </cell>
        </row>
        <row r="14">
          <cell r="C14" t="str">
            <v>BAH112</v>
          </cell>
          <cell r="D14" t="str">
            <v>BAHÇE ÜRÜNLERİNİN MUHAFAZASI</v>
          </cell>
        </row>
        <row r="17">
          <cell r="C17" t="str">
            <v>BAH116</v>
          </cell>
          <cell r="F17" t="str">
            <v>ÖĞR.GÖR. DERYA ISSI EKİNCİ</v>
          </cell>
        </row>
        <row r="18">
          <cell r="C18" t="str">
            <v>BAH116</v>
          </cell>
          <cell r="F18" t="str">
            <v>ÖĞR.GÖR. DERYA ISSI EKİNCİ</v>
          </cell>
        </row>
        <row r="19">
          <cell r="C19" t="str">
            <v>BAH102</v>
          </cell>
        </row>
        <row r="20">
          <cell r="C20" t="str">
            <v>BAH102</v>
          </cell>
        </row>
        <row r="21">
          <cell r="C21" t="str">
            <v>BAH114</v>
          </cell>
        </row>
        <row r="22">
          <cell r="C22" t="str">
            <v>BAH114</v>
          </cell>
        </row>
        <row r="25">
          <cell r="C25" t="str">
            <v>BAH110</v>
          </cell>
          <cell r="D25" t="str">
            <v>SULAMA TEKNİKLERİ</v>
          </cell>
          <cell r="F25" t="str">
            <v xml:space="preserve">ÖĞR.GÖR. MUHAMMET ÖNER </v>
          </cell>
        </row>
        <row r="26">
          <cell r="C26" t="str">
            <v>BAH110</v>
          </cell>
          <cell r="D26" t="str">
            <v>SULAMA TEKNİKLERİ</v>
          </cell>
          <cell r="F26" t="str">
            <v xml:space="preserve">ÖĞR.GÖR. MUHAMMET ÖNER </v>
          </cell>
        </row>
        <row r="27">
          <cell r="C27" t="str">
            <v>BAH106</v>
          </cell>
          <cell r="D27" t="str">
            <v>YABANCI OTLAR VE MÜCADELESİ</v>
          </cell>
        </row>
        <row r="28">
          <cell r="C28" t="str">
            <v>BAH106</v>
          </cell>
          <cell r="D28" t="str">
            <v>YABANCI OTLAR VE MÜCADELESİ</v>
          </cell>
        </row>
      </sheetData>
      <sheetData sheetId="1" refreshError="1">
        <row r="7">
          <cell r="B7" t="str">
            <v>13:00-13:35</v>
          </cell>
        </row>
        <row r="17">
          <cell r="F17" t="str">
            <v>ÖĞR.GÖR.DERYA ISSI EKİNCİ</v>
          </cell>
        </row>
        <row r="18">
          <cell r="F18" t="str">
            <v>ÖĞR.GÖR.DERYA ISSI EKİNCİ</v>
          </cell>
        </row>
      </sheetData>
      <sheetData sheetId="2" refreshError="1">
        <row r="7">
          <cell r="B7" t="str">
            <v>08:30-09:05</v>
          </cell>
          <cell r="C7" t="str">
            <v>ORG108</v>
          </cell>
        </row>
        <row r="8">
          <cell r="C8" t="str">
            <v>ORG108</v>
          </cell>
          <cell r="D8" t="str">
            <v>GÜBRELER VE GÜBRELEME</v>
          </cell>
        </row>
        <row r="9">
          <cell r="C9" t="str">
            <v>ORG118</v>
          </cell>
          <cell r="F9" t="str">
            <v>ÖĞR.GÖR. ABDULHALUK YILMAZ</v>
          </cell>
        </row>
        <row r="10">
          <cell r="C10" t="str">
            <v>ORG118</v>
          </cell>
          <cell r="F10" t="str">
            <v>ÖĞR.GÖR. ABDULHALUK YILMAZ</v>
          </cell>
        </row>
        <row r="11">
          <cell r="C11" t="str">
            <v>ORG106</v>
          </cell>
          <cell r="D11" t="str">
            <v>YABANCI OTLAR VE MÜCADELESİ</v>
          </cell>
        </row>
        <row r="12">
          <cell r="C12" t="str">
            <v>ORG106</v>
          </cell>
          <cell r="D12" t="str">
            <v>YABANCI OTLAR VE MÜCADELESİ</v>
          </cell>
        </row>
        <row r="13">
          <cell r="C13" t="str">
            <v>ORG114</v>
          </cell>
        </row>
        <row r="14">
          <cell r="C14" t="str">
            <v>ORG114</v>
          </cell>
        </row>
        <row r="15">
          <cell r="C15" t="str">
            <v>ORG118</v>
          </cell>
          <cell r="F15" t="str">
            <v>ÖĞR.GÖR. ABDULHALUK YILMAZ</v>
          </cell>
        </row>
        <row r="16">
          <cell r="C16" t="str">
            <v>ORG118</v>
          </cell>
          <cell r="F16" t="str">
            <v>ÖĞR.GÖR. ABDULHALUK YILMAZ</v>
          </cell>
        </row>
        <row r="17">
          <cell r="C17" t="str">
            <v>ORG114</v>
          </cell>
        </row>
        <row r="18">
          <cell r="C18" t="str">
            <v>ORG114</v>
          </cell>
        </row>
        <row r="19">
          <cell r="C19" t="str">
            <v>ORG102</v>
          </cell>
        </row>
        <row r="20">
          <cell r="C20" t="str">
            <v>ORG102</v>
          </cell>
        </row>
        <row r="21">
          <cell r="C21" t="str">
            <v>ORG112</v>
          </cell>
          <cell r="D21" t="str">
            <v xml:space="preserve">ORGANİK TARIMDA BİTKİ KORUMA </v>
          </cell>
        </row>
        <row r="22">
          <cell r="C22" t="str">
            <v>ORG112</v>
          </cell>
          <cell r="D22" t="str">
            <v xml:space="preserve">ORGANİK TARIMDA BİTKİ KORUMA </v>
          </cell>
        </row>
        <row r="23">
          <cell r="C23" t="str">
            <v>ORG104</v>
          </cell>
          <cell r="D23" t="str">
            <v>BİTKİ FİZYOLOJİSİ</v>
          </cell>
        </row>
        <row r="24">
          <cell r="C24" t="str">
            <v>ORG104</v>
          </cell>
          <cell r="D24" t="str">
            <v>BİTKİ FİZYOLOJİSİ</v>
          </cell>
        </row>
        <row r="29">
          <cell r="C29" t="str">
            <v>ORG110</v>
          </cell>
          <cell r="D29" t="str">
            <v>SULAMA TEKNİKLERİ</v>
          </cell>
          <cell r="F29" t="str">
            <v xml:space="preserve">ÖĞR.GÖR. MUHAMMET ÖNER </v>
          </cell>
        </row>
        <row r="30">
          <cell r="C30" t="str">
            <v>ORG110</v>
          </cell>
          <cell r="D30" t="str">
            <v>SULAMA TEKNİKLERİ</v>
          </cell>
          <cell r="F30" t="str">
            <v xml:space="preserve">ÖĞR.GÖR. MUHAMMET ÖNER </v>
          </cell>
        </row>
      </sheetData>
      <sheetData sheetId="3" refreshError="1"/>
      <sheetData sheetId="4" refreshError="1">
        <row r="7">
          <cell r="B7" t="str">
            <v>08:30-09:05</v>
          </cell>
          <cell r="E7" t="str">
            <v>ED-K2-01</v>
          </cell>
        </row>
        <row r="8">
          <cell r="E8" t="str">
            <v>ED-K2-01</v>
          </cell>
        </row>
        <row r="9">
          <cell r="E9" t="str">
            <v>ED-K2-01</v>
          </cell>
          <cell r="F9" t="str">
            <v>ÖĞR.GÖR. MUHAMMET ÖNER</v>
          </cell>
        </row>
        <row r="10">
          <cell r="E10" t="str">
            <v>ED-K2-01</v>
          </cell>
          <cell r="F10" t="str">
            <v>ÖĞR.GÖR. MUHAMMET ÖNER</v>
          </cell>
        </row>
        <row r="11">
          <cell r="E11" t="str">
            <v>ED-K2-01</v>
          </cell>
        </row>
        <row r="12">
          <cell r="E12" t="str">
            <v>ED-K2-01</v>
          </cell>
        </row>
        <row r="13">
          <cell r="E13" t="str">
            <v>ED-K2-01</v>
          </cell>
        </row>
        <row r="14">
          <cell r="E14" t="str">
            <v>ED-K2-01</v>
          </cell>
        </row>
        <row r="15">
          <cell r="F15" t="str">
            <v>DR.ÖĞR.ÜYESİ AHMET AYDIN</v>
          </cell>
        </row>
        <row r="16">
          <cell r="F16" t="str">
            <v>DR.ÖĞR.ÜYESİ AHMET AYDIN</v>
          </cell>
        </row>
        <row r="21">
          <cell r="D21" t="str">
            <v>MESLEKİ UYGULAMA</v>
          </cell>
          <cell r="F21" t="str">
            <v>DR.ÖĞR.ÜYESİ AHMET AYDIN</v>
          </cell>
        </row>
        <row r="22">
          <cell r="D22" t="str">
            <v>MESLEKİ UYGULAMA</v>
          </cell>
          <cell r="F22" t="str">
            <v>DR.ÖĞR.ÜYESİ AHMET AYDIN</v>
          </cell>
        </row>
        <row r="23">
          <cell r="E23" t="str">
            <v>ED-K2-01</v>
          </cell>
        </row>
        <row r="24">
          <cell r="E24" t="str">
            <v>ED-K2-01</v>
          </cell>
        </row>
        <row r="25">
          <cell r="E25" t="str">
            <v>ED-K2-01</v>
          </cell>
        </row>
        <row r="26">
          <cell r="E26" t="str">
            <v>ED-K2-01</v>
          </cell>
        </row>
        <row r="27">
          <cell r="E27" t="str">
            <v>ED-K2-01</v>
          </cell>
          <cell r="F27" t="str">
            <v>DR.ÖĞR.ÜYESİ AHMET AYDIN</v>
          </cell>
        </row>
        <row r="28">
          <cell r="E28" t="str">
            <v>ED-K2-01</v>
          </cell>
          <cell r="F28" t="str">
            <v>DR.ÖĞR.ÜYESİ AHMET AYDIN</v>
          </cell>
        </row>
        <row r="29">
          <cell r="F29" t="str">
            <v>DR.ÖĞR.ÜYESİ AHMET AYDIN</v>
          </cell>
        </row>
        <row r="30">
          <cell r="F30" t="str">
            <v>DR.ÖĞR.ÜYESİ AHMET AYDIN</v>
          </cell>
        </row>
      </sheetData>
      <sheetData sheetId="5" refreshError="1">
        <row r="7">
          <cell r="B7" t="str">
            <v>10:00-10:35</v>
          </cell>
        </row>
        <row r="22">
          <cell r="F22" t="str">
            <v>DR.ÖĞR.ÜYESİ AHMET AYDIN</v>
          </cell>
        </row>
        <row r="23">
          <cell r="F23" t="str">
            <v>DR.ÖĞR.ÜYESİ AHMET AYDIN</v>
          </cell>
        </row>
      </sheetData>
      <sheetData sheetId="6" refreshError="1">
        <row r="7">
          <cell r="B7" t="str">
            <v>14:40-15:15</v>
          </cell>
          <cell r="E7" t="str">
            <v>ED-K2-49</v>
          </cell>
        </row>
        <row r="8">
          <cell r="E8" t="str">
            <v>ED-K2-49</v>
          </cell>
        </row>
        <row r="9">
          <cell r="E9" t="str">
            <v xml:space="preserve">ED-K2-49 </v>
          </cell>
        </row>
        <row r="10">
          <cell r="E10" t="str">
            <v xml:space="preserve">ED-K2-49 </v>
          </cell>
        </row>
        <row r="11">
          <cell r="E11" t="str">
            <v>ED-K2-49</v>
          </cell>
        </row>
        <row r="12">
          <cell r="E12" t="str">
            <v>ED-K2-49</v>
          </cell>
        </row>
        <row r="13">
          <cell r="D13" t="str">
            <v>YABANCI OTLAR VE MÜCADELESİ</v>
          </cell>
          <cell r="E13" t="str">
            <v>ED-K2-49</v>
          </cell>
          <cell r="F13" t="str">
            <v>DR.ÖĞR.ÜYESİ MUSA BÜYÜK</v>
          </cell>
        </row>
        <row r="14">
          <cell r="D14" t="str">
            <v>YABANCI OTLAR VE MÜCADELESİ</v>
          </cell>
          <cell r="E14" t="str">
            <v>ED-K2-49</v>
          </cell>
          <cell r="F14" t="str">
            <v>DR.ÖĞR.ÜYESİ MUSA BÜYÜK</v>
          </cell>
        </row>
        <row r="15">
          <cell r="E15" t="str">
            <v xml:space="preserve">ED-K2-49 </v>
          </cell>
        </row>
        <row r="16">
          <cell r="E16" t="str">
            <v xml:space="preserve">ED-K2-49 </v>
          </cell>
        </row>
        <row r="17">
          <cell r="E17" t="str">
            <v>ED-K2-49</v>
          </cell>
        </row>
        <row r="18">
          <cell r="E18" t="str">
            <v>ED-K2-49</v>
          </cell>
        </row>
        <row r="19">
          <cell r="E19" t="str">
            <v>ED-K2-49</v>
          </cell>
        </row>
        <row r="20">
          <cell r="E20" t="str">
            <v>ED-K2-49</v>
          </cell>
        </row>
        <row r="21">
          <cell r="E21" t="str">
            <v>ED-K2-49</v>
          </cell>
        </row>
        <row r="22">
          <cell r="E22" t="str">
            <v>ED-K2-49</v>
          </cell>
        </row>
      </sheetData>
      <sheetData sheetId="7" refreshError="1"/>
    </sheetDataSet>
  </externalBook>
</externalLink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H32"/>
  <sheetViews>
    <sheetView zoomScaleNormal="100" workbookViewId="0">
      <selection activeCell="K5" sqref="K5"/>
    </sheetView>
  </sheetViews>
  <sheetFormatPr defaultColWidth="9.140625" defaultRowHeight="15.75" x14ac:dyDescent="0.25"/>
  <cols>
    <col min="1" max="1" width="4.140625" style="139" customWidth="1"/>
    <col min="2" max="2" width="12.140625" style="1" customWidth="1"/>
    <col min="3" max="3" width="10.85546875" style="1" customWidth="1"/>
    <col min="4" max="4" width="10.42578125" style="1" customWidth="1"/>
    <col min="5" max="5" width="28.85546875" style="140" customWidth="1"/>
    <col min="6" max="6" width="15.85546875" style="1" customWidth="1"/>
    <col min="7" max="7" width="39.140625" style="1" customWidth="1"/>
    <col min="8" max="16384" width="9.140625" style="139"/>
  </cols>
  <sheetData>
    <row r="1" spans="1:8" ht="16.5" thickBot="1" x14ac:dyDescent="0.3"/>
    <row r="2" spans="1:8" ht="19.5" thickTop="1" x14ac:dyDescent="0.25">
      <c r="B2" s="174" t="s">
        <v>10</v>
      </c>
      <c r="C2" s="175"/>
      <c r="D2" s="175"/>
      <c r="E2" s="175"/>
      <c r="F2" s="175"/>
      <c r="G2" s="176"/>
    </row>
    <row r="3" spans="1:8" ht="19.5" thickBot="1" x14ac:dyDescent="0.3">
      <c r="B3" s="177" t="s">
        <v>14</v>
      </c>
      <c r="C3" s="178"/>
      <c r="D3" s="178"/>
      <c r="E3" s="178"/>
      <c r="F3" s="178"/>
      <c r="G3" s="179"/>
    </row>
    <row r="4" spans="1:8" ht="42.75" customHeight="1" thickBot="1" x14ac:dyDescent="0.3">
      <c r="B4" s="180" t="s">
        <v>199</v>
      </c>
      <c r="C4" s="181"/>
      <c r="D4" s="181"/>
      <c r="E4" s="181"/>
      <c r="F4" s="181"/>
      <c r="G4" s="182"/>
    </row>
    <row r="5" spans="1:8" ht="48" customHeight="1" thickBot="1" x14ac:dyDescent="0.3">
      <c r="B5" s="51" t="s">
        <v>16</v>
      </c>
      <c r="C5" s="183" t="s">
        <v>203</v>
      </c>
      <c r="D5" s="184"/>
      <c r="E5" s="184"/>
      <c r="F5" s="184"/>
      <c r="G5" s="142" t="s">
        <v>213</v>
      </c>
    </row>
    <row r="6" spans="1:8" ht="19.5" thickBot="1" x14ac:dyDescent="0.3">
      <c r="A6" s="141"/>
      <c r="B6" s="52" t="s">
        <v>0</v>
      </c>
      <c r="C6" s="53" t="s">
        <v>1</v>
      </c>
      <c r="D6" s="54" t="s">
        <v>2</v>
      </c>
      <c r="E6" s="53" t="s">
        <v>3</v>
      </c>
      <c r="F6" s="55" t="s">
        <v>4</v>
      </c>
      <c r="G6" s="56" t="s">
        <v>12</v>
      </c>
    </row>
    <row r="7" spans="1:8" s="60" customFormat="1" ht="27.75" customHeight="1" x14ac:dyDescent="0.25">
      <c r="A7" s="59"/>
      <c r="B7" s="185" t="s">
        <v>9</v>
      </c>
      <c r="C7" s="106" t="s">
        <v>168</v>
      </c>
      <c r="D7" s="29" t="s">
        <v>114</v>
      </c>
      <c r="E7" s="107" t="s">
        <v>115</v>
      </c>
      <c r="F7" s="34" t="s">
        <v>99</v>
      </c>
      <c r="G7" s="88" t="s">
        <v>192</v>
      </c>
    </row>
    <row r="8" spans="1:8" s="60" customFormat="1" ht="27.75" customHeight="1" x14ac:dyDescent="0.25">
      <c r="A8" s="59"/>
      <c r="B8" s="186"/>
      <c r="C8" s="25" t="s">
        <v>169</v>
      </c>
      <c r="D8" s="26" t="s">
        <v>114</v>
      </c>
      <c r="E8" s="108" t="s">
        <v>115</v>
      </c>
      <c r="F8" s="23" t="s">
        <v>99</v>
      </c>
      <c r="G8" s="87" t="s">
        <v>192</v>
      </c>
    </row>
    <row r="9" spans="1:8" s="60" customFormat="1" ht="27.75" customHeight="1" x14ac:dyDescent="0.25">
      <c r="A9" s="59"/>
      <c r="B9" s="186"/>
      <c r="C9" s="25" t="s">
        <v>170</v>
      </c>
      <c r="D9" s="26" t="s">
        <v>39</v>
      </c>
      <c r="E9" s="97" t="s">
        <v>38</v>
      </c>
      <c r="F9" s="23" t="s">
        <v>99</v>
      </c>
      <c r="G9" s="87" t="s">
        <v>192</v>
      </c>
      <c r="H9" s="59"/>
    </row>
    <row r="10" spans="1:8" s="60" customFormat="1" ht="27.75" customHeight="1" x14ac:dyDescent="0.25">
      <c r="A10" s="59"/>
      <c r="B10" s="186"/>
      <c r="C10" s="25" t="s">
        <v>171</v>
      </c>
      <c r="D10" s="26" t="s">
        <v>39</v>
      </c>
      <c r="E10" s="97" t="s">
        <v>38</v>
      </c>
      <c r="F10" s="23" t="s">
        <v>99</v>
      </c>
      <c r="G10" s="87" t="s">
        <v>192</v>
      </c>
      <c r="H10" s="59"/>
    </row>
    <row r="11" spans="1:8" s="60" customFormat="1" ht="27.75" customHeight="1" x14ac:dyDescent="0.25">
      <c r="A11" s="59"/>
      <c r="B11" s="186"/>
      <c r="C11" s="25" t="s">
        <v>172</v>
      </c>
      <c r="D11" s="26" t="s">
        <v>33</v>
      </c>
      <c r="E11" s="14" t="s">
        <v>24</v>
      </c>
      <c r="F11" s="23" t="s">
        <v>210</v>
      </c>
      <c r="G11" s="13" t="s">
        <v>191</v>
      </c>
      <c r="H11" s="59"/>
    </row>
    <row r="12" spans="1:8" s="60" customFormat="1" ht="27.75" customHeight="1" thickBot="1" x14ac:dyDescent="0.3">
      <c r="A12" s="59"/>
      <c r="B12" s="187"/>
      <c r="C12" s="98" t="s">
        <v>173</v>
      </c>
      <c r="D12" s="99" t="s">
        <v>33</v>
      </c>
      <c r="E12" s="37" t="s">
        <v>24</v>
      </c>
      <c r="F12" s="31" t="s">
        <v>210</v>
      </c>
      <c r="G12" s="28" t="s">
        <v>191</v>
      </c>
      <c r="H12" s="59"/>
    </row>
    <row r="13" spans="1:8" s="60" customFormat="1" ht="27.75" customHeight="1" x14ac:dyDescent="0.25">
      <c r="B13" s="188" t="s">
        <v>5</v>
      </c>
      <c r="C13" s="90" t="s">
        <v>168</v>
      </c>
      <c r="D13" s="76" t="str">
        <f>[1]BAH1!C11</f>
        <v>BAH108</v>
      </c>
      <c r="E13" s="100" t="s">
        <v>29</v>
      </c>
      <c r="F13" s="91" t="s">
        <v>99</v>
      </c>
      <c r="G13" s="86" t="s">
        <v>43</v>
      </c>
    </row>
    <row r="14" spans="1:8" s="60" customFormat="1" ht="27.75" customHeight="1" x14ac:dyDescent="0.25">
      <c r="B14" s="189"/>
      <c r="C14" s="25" t="s">
        <v>169</v>
      </c>
      <c r="D14" s="27" t="str">
        <f>[1]BAH1!C12</f>
        <v>BAH108</v>
      </c>
      <c r="E14" s="101" t="str">
        <f>[1]BAH1!D12</f>
        <v>GÜBRELER VE GÜBRELEME</v>
      </c>
      <c r="F14" s="36" t="s">
        <v>99</v>
      </c>
      <c r="G14" s="102" t="s">
        <v>43</v>
      </c>
    </row>
    <row r="15" spans="1:8" s="60" customFormat="1" ht="27.75" customHeight="1" x14ac:dyDescent="0.25">
      <c r="B15" s="189"/>
      <c r="C15" s="25" t="s">
        <v>170</v>
      </c>
      <c r="D15" s="26" t="str">
        <f>[1]BAH1!C25</f>
        <v>BAH110</v>
      </c>
      <c r="E15" s="97" t="str">
        <f>[1]BAH1!D25</f>
        <v>SULAMA TEKNİKLERİ</v>
      </c>
      <c r="F15" s="23" t="s">
        <v>99</v>
      </c>
      <c r="G15" s="87" t="str">
        <f>[1]BAH1!F25</f>
        <v xml:space="preserve">ÖĞR.GÖR. MUHAMMET ÖNER </v>
      </c>
    </row>
    <row r="16" spans="1:8" s="60" customFormat="1" ht="27.6" customHeight="1" thickBot="1" x14ac:dyDescent="0.3">
      <c r="B16" s="190"/>
      <c r="C16" s="98" t="s">
        <v>171</v>
      </c>
      <c r="D16" s="30" t="str">
        <f>[1]BAH1!C26</f>
        <v>BAH110</v>
      </c>
      <c r="E16" s="103" t="str">
        <f>[1]BAH1!D26</f>
        <v>SULAMA TEKNİKLERİ</v>
      </c>
      <c r="F16" s="31" t="s">
        <v>99</v>
      </c>
      <c r="G16" s="104" t="str">
        <f>[1]BAH1!F26</f>
        <v xml:space="preserve">ÖĞR.GÖR. MUHAMMET ÖNER </v>
      </c>
    </row>
    <row r="17" spans="2:8" s="60" customFormat="1" ht="27.75" customHeight="1" x14ac:dyDescent="0.25">
      <c r="B17" s="169" t="s">
        <v>6</v>
      </c>
      <c r="C17" s="76" t="s">
        <v>168</v>
      </c>
      <c r="D17" s="29" t="s">
        <v>35</v>
      </c>
      <c r="E17" s="107" t="s">
        <v>121</v>
      </c>
      <c r="F17" s="71" t="s">
        <v>99</v>
      </c>
      <c r="G17" s="48" t="s">
        <v>37</v>
      </c>
    </row>
    <row r="18" spans="2:8" s="60" customFormat="1" ht="27.75" customHeight="1" x14ac:dyDescent="0.25">
      <c r="B18" s="170"/>
      <c r="C18" s="26" t="s">
        <v>169</v>
      </c>
      <c r="D18" s="26" t="s">
        <v>35</v>
      </c>
      <c r="E18" s="108" t="s">
        <v>36</v>
      </c>
      <c r="F18" s="57" t="s">
        <v>99</v>
      </c>
      <c r="G18" s="35" t="s">
        <v>37</v>
      </c>
    </row>
    <row r="19" spans="2:8" s="60" customFormat="1" ht="27.75" customHeight="1" x14ac:dyDescent="0.25">
      <c r="B19" s="170"/>
      <c r="C19" s="26" t="s">
        <v>170</v>
      </c>
      <c r="D19" s="26" t="str">
        <f>[1]BAH1!C17</f>
        <v>BAH116</v>
      </c>
      <c r="E19" s="108" t="s">
        <v>40</v>
      </c>
      <c r="F19" s="57" t="s">
        <v>99</v>
      </c>
      <c r="G19" s="87" t="str">
        <f>[1]BAH1!F17</f>
        <v>ÖĞR.GÖR. DERYA ISSI EKİNCİ</v>
      </c>
      <c r="H19" s="59"/>
    </row>
    <row r="20" spans="2:8" s="60" customFormat="1" ht="27.75" customHeight="1" thickBot="1" x14ac:dyDescent="0.3">
      <c r="B20" s="172"/>
      <c r="C20" s="27" t="s">
        <v>171</v>
      </c>
      <c r="D20" s="27" t="str">
        <f>[1]BAH1!C18</f>
        <v>BAH116</v>
      </c>
      <c r="E20" s="110" t="s">
        <v>40</v>
      </c>
      <c r="F20" s="80" t="s">
        <v>99</v>
      </c>
      <c r="G20" s="102" t="str">
        <f>[1]BAH1!F18</f>
        <v>ÖĞR.GÖR. DERYA ISSI EKİNCİ</v>
      </c>
      <c r="H20" s="59"/>
    </row>
    <row r="21" spans="2:8" s="60" customFormat="1" ht="27.75" customHeight="1" x14ac:dyDescent="0.25">
      <c r="B21" s="173" t="s">
        <v>7</v>
      </c>
      <c r="C21" s="29" t="s">
        <v>168</v>
      </c>
      <c r="D21" s="29" t="str">
        <f>[1]BAH1!C21</f>
        <v>BAH114</v>
      </c>
      <c r="E21" s="109" t="s">
        <v>116</v>
      </c>
      <c r="F21" s="34" t="s">
        <v>99</v>
      </c>
      <c r="G21" s="88" t="s">
        <v>192</v>
      </c>
    </row>
    <row r="22" spans="2:8" s="60" customFormat="1" ht="27.75" customHeight="1" x14ac:dyDescent="0.25">
      <c r="B22" s="170"/>
      <c r="C22" s="26" t="s">
        <v>169</v>
      </c>
      <c r="D22" s="26" t="str">
        <f>[1]BAH1!C22</f>
        <v>BAH114</v>
      </c>
      <c r="E22" s="97" t="s">
        <v>116</v>
      </c>
      <c r="F22" s="23" t="s">
        <v>99</v>
      </c>
      <c r="G22" s="87" t="s">
        <v>192</v>
      </c>
    </row>
    <row r="23" spans="2:8" s="60" customFormat="1" ht="27.75" customHeight="1" x14ac:dyDescent="0.25">
      <c r="B23" s="170"/>
      <c r="C23" s="26" t="s">
        <v>170</v>
      </c>
      <c r="D23" s="26" t="str">
        <f>[1]BAH1!C19</f>
        <v>BAH102</v>
      </c>
      <c r="E23" s="97" t="s">
        <v>41</v>
      </c>
      <c r="F23" s="23" t="s">
        <v>99</v>
      </c>
      <c r="G23" s="87" t="s">
        <v>192</v>
      </c>
    </row>
    <row r="24" spans="2:8" s="60" customFormat="1" ht="27.75" customHeight="1" thickBot="1" x14ac:dyDescent="0.3">
      <c r="B24" s="171"/>
      <c r="C24" s="30" t="s">
        <v>171</v>
      </c>
      <c r="D24" s="30" t="str">
        <f>[1]BAH1!C20</f>
        <v>BAH102</v>
      </c>
      <c r="E24" s="103" t="s">
        <v>41</v>
      </c>
      <c r="F24" s="31" t="s">
        <v>99</v>
      </c>
      <c r="G24" s="104" t="s">
        <v>192</v>
      </c>
    </row>
    <row r="25" spans="2:8" s="60" customFormat="1" ht="27.75" customHeight="1" x14ac:dyDescent="0.25">
      <c r="B25" s="169" t="s">
        <v>8</v>
      </c>
      <c r="C25" s="76" t="s">
        <v>168</v>
      </c>
      <c r="D25" s="76" t="str">
        <f>[1]BAH1!C13</f>
        <v>BAH112</v>
      </c>
      <c r="E25" s="100" t="str">
        <f>[1]BAH1!D13</f>
        <v>BAHÇE ÜRÜNLERİNİN MUHAFAZASI</v>
      </c>
      <c r="F25" s="91" t="s">
        <v>99</v>
      </c>
      <c r="G25" s="105" t="s">
        <v>56</v>
      </c>
      <c r="H25" s="59"/>
    </row>
    <row r="26" spans="2:8" s="60" customFormat="1" ht="27.75" customHeight="1" x14ac:dyDescent="0.25">
      <c r="B26" s="170"/>
      <c r="C26" s="26" t="s">
        <v>169</v>
      </c>
      <c r="D26" s="26" t="str">
        <f>[1]BAH1!C14</f>
        <v>BAH112</v>
      </c>
      <c r="E26" s="97" t="str">
        <f>[1]BAH1!D14</f>
        <v>BAHÇE ÜRÜNLERİNİN MUHAFAZASI</v>
      </c>
      <c r="F26" s="23" t="s">
        <v>99</v>
      </c>
      <c r="G26" s="35" t="s">
        <v>56</v>
      </c>
    </row>
    <row r="27" spans="2:8" s="60" customFormat="1" ht="27.75" customHeight="1" x14ac:dyDescent="0.25">
      <c r="B27" s="170"/>
      <c r="C27" s="26" t="s">
        <v>170</v>
      </c>
      <c r="D27" s="26" t="str">
        <f>[1]BAH1!C27</f>
        <v>BAH106</v>
      </c>
      <c r="E27" s="97" t="str">
        <f>[1]BAH1!D27</f>
        <v>YABANCI OTLAR VE MÜCADELESİ</v>
      </c>
      <c r="F27" s="23" t="s">
        <v>99</v>
      </c>
      <c r="G27" s="13" t="s">
        <v>190</v>
      </c>
    </row>
    <row r="28" spans="2:8" s="60" customFormat="1" ht="27.75" customHeight="1" thickBot="1" x14ac:dyDescent="0.3">
      <c r="B28" s="171"/>
      <c r="C28" s="30" t="s">
        <v>171</v>
      </c>
      <c r="D28" s="30" t="str">
        <f>[1]BAH1!C28</f>
        <v>BAH106</v>
      </c>
      <c r="E28" s="103" t="str">
        <f>[1]BAH1!D28</f>
        <v>YABANCI OTLAR VE MÜCADELESİ</v>
      </c>
      <c r="F28" s="31" t="s">
        <v>99</v>
      </c>
      <c r="G28" s="28" t="s">
        <v>190</v>
      </c>
    </row>
    <row r="29" spans="2:8" s="60" customFormat="1" x14ac:dyDescent="0.25">
      <c r="B29" s="61"/>
      <c r="C29" s="61"/>
      <c r="D29" s="61"/>
      <c r="E29" s="62"/>
      <c r="F29" s="61"/>
      <c r="G29" s="61"/>
    </row>
    <row r="30" spans="2:8" s="60" customFormat="1" x14ac:dyDescent="0.25">
      <c r="B30" s="61"/>
      <c r="C30" s="61"/>
      <c r="D30" s="61"/>
      <c r="E30" s="62"/>
      <c r="F30" s="61"/>
      <c r="G30" s="61"/>
    </row>
    <row r="31" spans="2:8" s="60" customFormat="1" x14ac:dyDescent="0.25">
      <c r="B31" s="61"/>
      <c r="C31" s="61"/>
      <c r="D31" s="61"/>
      <c r="E31" s="62"/>
      <c r="F31" s="61"/>
      <c r="G31" s="61"/>
    </row>
    <row r="32" spans="2:8" s="60" customFormat="1" x14ac:dyDescent="0.25">
      <c r="B32" s="61"/>
      <c r="C32" s="61"/>
      <c r="D32" s="61"/>
      <c r="E32" s="62"/>
      <c r="F32" s="61"/>
      <c r="G32" s="61"/>
    </row>
  </sheetData>
  <mergeCells count="9">
    <mergeCell ref="B25:B28"/>
    <mergeCell ref="B17:B20"/>
    <mergeCell ref="B21:B24"/>
    <mergeCell ref="B2:G2"/>
    <mergeCell ref="B3:G3"/>
    <mergeCell ref="B4:G4"/>
    <mergeCell ref="C5:F5"/>
    <mergeCell ref="B7:B12"/>
    <mergeCell ref="B13:B16"/>
  </mergeCells>
  <printOptions horizontalCentered="1"/>
  <pageMargins left="0.39370078740157483" right="0.39370078740157483" top="0.39370078740157483" bottom="0.39370078740157483" header="0" footer="0"/>
  <pageSetup paperSize="9" scale="58" orientation="portrait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  <pageSetUpPr fitToPage="1"/>
  </sheetPr>
  <dimension ref="A1:AH51"/>
  <sheetViews>
    <sheetView zoomScaleNormal="100" workbookViewId="0">
      <selection activeCell="J3" sqref="J3"/>
    </sheetView>
  </sheetViews>
  <sheetFormatPr defaultColWidth="9.140625" defaultRowHeight="15.75" x14ac:dyDescent="0.25"/>
  <cols>
    <col min="1" max="1" width="3.42578125" style="61" customWidth="1"/>
    <col min="2" max="2" width="12.28515625" style="61" customWidth="1"/>
    <col min="3" max="3" width="10.5703125" style="61" customWidth="1"/>
    <col min="4" max="4" width="11.7109375" style="61" customWidth="1"/>
    <col min="5" max="5" width="43.28515625" style="61" bestFit="1" customWidth="1"/>
    <col min="6" max="6" width="18.85546875" style="61" customWidth="1"/>
    <col min="7" max="7" width="42.85546875" style="61" customWidth="1"/>
    <col min="8" max="8" width="6.7109375" style="64" customWidth="1"/>
    <col min="9" max="30" width="9.140625" style="64"/>
    <col min="31" max="16384" width="9.140625" style="61"/>
  </cols>
  <sheetData>
    <row r="1" spans="2:34" ht="19.5" thickTop="1" x14ac:dyDescent="0.25">
      <c r="B1" s="174" t="s">
        <v>10</v>
      </c>
      <c r="C1" s="175"/>
      <c r="D1" s="175"/>
      <c r="E1" s="175"/>
      <c r="F1" s="175"/>
      <c r="G1" s="176"/>
    </row>
    <row r="2" spans="2:34" ht="16.5" thickBot="1" x14ac:dyDescent="0.3">
      <c r="B2" s="192" t="s">
        <v>14</v>
      </c>
      <c r="C2" s="193"/>
      <c r="D2" s="193"/>
      <c r="E2" s="193"/>
      <c r="F2" s="193"/>
      <c r="G2" s="194"/>
    </row>
    <row r="3" spans="2:34" ht="44.25" customHeight="1" thickBot="1" x14ac:dyDescent="0.3">
      <c r="B3" s="180" t="s">
        <v>152</v>
      </c>
      <c r="C3" s="181"/>
      <c r="D3" s="181"/>
      <c r="E3" s="181"/>
      <c r="F3" s="181"/>
      <c r="G3" s="182"/>
    </row>
    <row r="4" spans="2:34" ht="41.25" customHeight="1" thickBot="1" x14ac:dyDescent="0.3">
      <c r="B4" s="164" t="s">
        <v>13</v>
      </c>
      <c r="C4" s="195" t="s">
        <v>214</v>
      </c>
      <c r="D4" s="195"/>
      <c r="E4" s="195"/>
      <c r="F4" s="195"/>
      <c r="G4" s="142" t="s">
        <v>213</v>
      </c>
    </row>
    <row r="5" spans="2:34" s="63" customFormat="1" ht="19.5" thickBot="1" x14ac:dyDescent="0.3">
      <c r="B5" s="56" t="s">
        <v>0</v>
      </c>
      <c r="C5" s="52" t="s">
        <v>1</v>
      </c>
      <c r="D5" s="52" t="s">
        <v>2</v>
      </c>
      <c r="E5" s="52" t="s">
        <v>3</v>
      </c>
      <c r="F5" s="55" t="s">
        <v>4</v>
      </c>
      <c r="G5" s="165" t="s">
        <v>12</v>
      </c>
      <c r="H5" s="122"/>
      <c r="I5" s="122"/>
      <c r="J5" s="122"/>
      <c r="K5" s="122"/>
      <c r="L5" s="122"/>
      <c r="M5" s="122"/>
      <c r="N5" s="122"/>
      <c r="O5" s="122"/>
      <c r="P5" s="122"/>
      <c r="Q5" s="122"/>
      <c r="R5" s="122"/>
      <c r="S5" s="122"/>
      <c r="T5" s="122"/>
      <c r="U5" s="122"/>
      <c r="V5" s="122"/>
      <c r="W5" s="122"/>
      <c r="X5" s="122"/>
      <c r="Y5" s="122"/>
      <c r="Z5" s="122"/>
      <c r="AA5" s="122"/>
      <c r="AB5" s="122"/>
      <c r="AC5" s="122"/>
      <c r="AD5" s="122"/>
    </row>
    <row r="6" spans="2:34" s="63" customFormat="1" ht="20.45" customHeight="1" x14ac:dyDescent="0.25">
      <c r="B6" s="204" t="s">
        <v>9</v>
      </c>
      <c r="C6" s="29" t="s">
        <v>172</v>
      </c>
      <c r="D6" s="47" t="s">
        <v>101</v>
      </c>
      <c r="E6" s="121" t="s">
        <v>100</v>
      </c>
      <c r="F6" s="34" t="s">
        <v>99</v>
      </c>
      <c r="G6" s="48" t="s">
        <v>37</v>
      </c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 s="122"/>
      <c r="Y6" s="122"/>
      <c r="Z6" s="122"/>
      <c r="AA6" s="122"/>
      <c r="AB6" s="122"/>
      <c r="AC6" s="122"/>
      <c r="AD6" s="122"/>
    </row>
    <row r="7" spans="2:34" s="63" customFormat="1" ht="20.45" customHeight="1" x14ac:dyDescent="0.25">
      <c r="B7" s="205"/>
      <c r="C7" s="26" t="s">
        <v>173</v>
      </c>
      <c r="D7" s="15" t="s">
        <v>101</v>
      </c>
      <c r="E7" s="123" t="s">
        <v>100</v>
      </c>
      <c r="F7" s="23" t="s">
        <v>99</v>
      </c>
      <c r="G7" s="35" t="s">
        <v>37</v>
      </c>
      <c r="H7" s="122"/>
      <c r="I7" s="122"/>
      <c r="J7" s="122"/>
      <c r="K7" s="122"/>
      <c r="L7" s="122"/>
      <c r="M7" s="122"/>
      <c r="N7" s="122"/>
      <c r="O7" s="122"/>
      <c r="P7" s="122"/>
      <c r="Q7" s="122"/>
      <c r="R7" s="122"/>
      <c r="S7" s="122"/>
      <c r="T7" s="122"/>
      <c r="U7" s="122"/>
      <c r="V7" s="122"/>
      <c r="W7" s="122"/>
      <c r="X7" s="122"/>
      <c r="Y7" s="122"/>
      <c r="Z7" s="122"/>
      <c r="AA7" s="122"/>
      <c r="AB7" s="122"/>
      <c r="AC7" s="122"/>
      <c r="AD7" s="122"/>
    </row>
    <row r="8" spans="2:34" s="63" customFormat="1" ht="20.45" customHeight="1" x14ac:dyDescent="0.25">
      <c r="B8" s="205"/>
      <c r="C8" s="57" t="s">
        <v>174</v>
      </c>
      <c r="D8" s="15" t="s">
        <v>96</v>
      </c>
      <c r="E8" s="14" t="s">
        <v>34</v>
      </c>
      <c r="F8" s="23" t="s">
        <v>99</v>
      </c>
      <c r="G8" s="13" t="s">
        <v>56</v>
      </c>
      <c r="H8" s="122"/>
      <c r="I8" s="122"/>
      <c r="J8" s="122"/>
      <c r="K8" s="122"/>
      <c r="L8" s="122"/>
      <c r="M8" s="122"/>
      <c r="N8" s="122"/>
      <c r="O8" s="122"/>
      <c r="P8" s="122"/>
      <c r="Q8" s="122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</row>
    <row r="9" spans="2:34" s="63" customFormat="1" ht="20.45" customHeight="1" x14ac:dyDescent="0.25">
      <c r="B9" s="205"/>
      <c r="C9" s="26" t="s">
        <v>175</v>
      </c>
      <c r="D9" s="15" t="s">
        <v>96</v>
      </c>
      <c r="E9" s="14" t="s">
        <v>34</v>
      </c>
      <c r="F9" s="23" t="s">
        <v>99</v>
      </c>
      <c r="G9" s="13" t="s">
        <v>56</v>
      </c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U9" s="122"/>
      <c r="V9" s="122"/>
      <c r="W9" s="122"/>
      <c r="X9" s="122"/>
      <c r="Y9" s="122"/>
      <c r="Z9" s="122"/>
      <c r="AA9" s="122"/>
      <c r="AB9" s="122"/>
      <c r="AC9" s="122"/>
      <c r="AD9" s="122"/>
    </row>
    <row r="10" spans="2:34" s="63" customFormat="1" ht="20.45" customHeight="1" x14ac:dyDescent="0.25">
      <c r="B10" s="205"/>
      <c r="C10" s="26" t="s">
        <v>177</v>
      </c>
      <c r="D10" s="15" t="s">
        <v>130</v>
      </c>
      <c r="E10" s="24" t="s">
        <v>84</v>
      </c>
      <c r="F10" s="23" t="s">
        <v>186</v>
      </c>
      <c r="G10" s="13" t="s">
        <v>85</v>
      </c>
      <c r="H10" s="122"/>
      <c r="I10" s="122"/>
      <c r="J10" s="122"/>
      <c r="K10" s="122"/>
      <c r="L10" s="122"/>
      <c r="M10" s="122"/>
      <c r="N10" s="122"/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  <c r="AB10" s="122"/>
      <c r="AC10" s="122"/>
      <c r="AD10" s="122"/>
    </row>
    <row r="11" spans="2:34" s="63" customFormat="1" ht="20.45" customHeight="1" x14ac:dyDescent="0.25">
      <c r="B11" s="205"/>
      <c r="C11" s="26" t="s">
        <v>178</v>
      </c>
      <c r="D11" s="15" t="s">
        <v>130</v>
      </c>
      <c r="E11" s="24" t="s">
        <v>84</v>
      </c>
      <c r="F11" s="23" t="s">
        <v>186</v>
      </c>
      <c r="G11" s="13" t="s">
        <v>85</v>
      </c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  <c r="AB11" s="122"/>
      <c r="AC11" s="122"/>
      <c r="AD11" s="122"/>
    </row>
    <row r="12" spans="2:34" s="63" customFormat="1" ht="20.45" customHeight="1" x14ac:dyDescent="0.25">
      <c r="B12" s="205"/>
      <c r="C12" s="26" t="s">
        <v>179</v>
      </c>
      <c r="D12" s="15" t="s">
        <v>130</v>
      </c>
      <c r="E12" s="24" t="s">
        <v>84</v>
      </c>
      <c r="F12" s="23" t="s">
        <v>186</v>
      </c>
      <c r="G12" s="13" t="s">
        <v>85</v>
      </c>
      <c r="H12" s="122"/>
      <c r="I12" s="122"/>
      <c r="J12" s="122"/>
      <c r="K12" s="122"/>
      <c r="L12" s="122"/>
      <c r="M12" s="122"/>
      <c r="N12" s="122"/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  <c r="AB12" s="122"/>
      <c r="AC12" s="122"/>
      <c r="AD12" s="122"/>
    </row>
    <row r="13" spans="2:34" s="63" customFormat="1" ht="20.45" customHeight="1" thickBot="1" x14ac:dyDescent="0.3">
      <c r="B13" s="206"/>
      <c r="C13" s="30" t="s">
        <v>180</v>
      </c>
      <c r="D13" s="44" t="s">
        <v>130</v>
      </c>
      <c r="E13" s="32" t="s">
        <v>84</v>
      </c>
      <c r="F13" s="31" t="s">
        <v>186</v>
      </c>
      <c r="G13" s="28" t="s">
        <v>85</v>
      </c>
      <c r="H13" s="122"/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  <c r="AB13" s="122"/>
      <c r="AC13" s="122"/>
      <c r="AD13" s="122"/>
    </row>
    <row r="14" spans="2:34" s="63" customFormat="1" ht="20.45" customHeight="1" x14ac:dyDescent="0.25">
      <c r="B14" s="196" t="s">
        <v>5</v>
      </c>
      <c r="C14" s="76" t="s">
        <v>168</v>
      </c>
      <c r="D14" s="166" t="s">
        <v>125</v>
      </c>
      <c r="E14" s="145" t="s">
        <v>123</v>
      </c>
      <c r="F14" s="91" t="s">
        <v>124</v>
      </c>
      <c r="G14" s="79" t="s">
        <v>25</v>
      </c>
      <c r="H14" s="122"/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  <c r="AB14" s="122"/>
      <c r="AC14" s="122"/>
      <c r="AD14" s="122"/>
      <c r="AE14" s="122"/>
      <c r="AF14" s="122"/>
      <c r="AG14" s="122"/>
      <c r="AH14" s="122"/>
    </row>
    <row r="15" spans="2:34" s="63" customFormat="1" ht="20.45" customHeight="1" x14ac:dyDescent="0.25">
      <c r="B15" s="196"/>
      <c r="C15" s="26" t="s">
        <v>169</v>
      </c>
      <c r="D15" s="36" t="s">
        <v>125</v>
      </c>
      <c r="E15" s="85" t="s">
        <v>123</v>
      </c>
      <c r="F15" s="23" t="s">
        <v>124</v>
      </c>
      <c r="G15" s="13" t="s">
        <v>25</v>
      </c>
      <c r="H15" s="122"/>
      <c r="I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2"/>
      <c r="AG15" s="122"/>
      <c r="AH15" s="122"/>
    </row>
    <row r="16" spans="2:34" s="63" customFormat="1" ht="20.45" customHeight="1" x14ac:dyDescent="0.25">
      <c r="B16" s="196"/>
      <c r="C16" s="26" t="s">
        <v>170</v>
      </c>
      <c r="D16" s="36" t="s">
        <v>125</v>
      </c>
      <c r="E16" s="85" t="s">
        <v>123</v>
      </c>
      <c r="F16" s="23" t="s">
        <v>124</v>
      </c>
      <c r="G16" s="13" t="s">
        <v>25</v>
      </c>
      <c r="H16" s="122"/>
      <c r="I16" s="122"/>
      <c r="J16" s="122"/>
      <c r="K16" s="122"/>
      <c r="L16" s="122"/>
      <c r="M16" s="122"/>
      <c r="N16" s="122"/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  <c r="AB16" s="122"/>
      <c r="AC16" s="122"/>
      <c r="AD16" s="122"/>
      <c r="AE16" s="122"/>
      <c r="AF16" s="122"/>
      <c r="AG16" s="122"/>
      <c r="AH16" s="122"/>
    </row>
    <row r="17" spans="2:34" s="63" customFormat="1" ht="20.45" customHeight="1" x14ac:dyDescent="0.25">
      <c r="B17" s="196"/>
      <c r="C17" s="26" t="s">
        <v>171</v>
      </c>
      <c r="D17" s="36" t="s">
        <v>125</v>
      </c>
      <c r="E17" s="85" t="s">
        <v>123</v>
      </c>
      <c r="F17" s="15" t="s">
        <v>124</v>
      </c>
      <c r="G17" s="13" t="s">
        <v>25</v>
      </c>
      <c r="H17" s="122"/>
      <c r="I17" s="122"/>
      <c r="J17" s="122"/>
      <c r="K17" s="122"/>
      <c r="L17" s="122"/>
      <c r="M17" s="122"/>
      <c r="N17" s="122"/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  <c r="AB17" s="122"/>
      <c r="AC17" s="122"/>
      <c r="AD17" s="122"/>
      <c r="AE17" s="122"/>
      <c r="AF17" s="122"/>
      <c r="AG17" s="122"/>
      <c r="AH17" s="122"/>
    </row>
    <row r="18" spans="2:34" s="63" customFormat="1" ht="20.45" customHeight="1" x14ac:dyDescent="0.25">
      <c r="B18" s="196"/>
      <c r="C18" s="26" t="s">
        <v>176</v>
      </c>
      <c r="D18" s="36" t="s">
        <v>125</v>
      </c>
      <c r="E18" s="85" t="s">
        <v>123</v>
      </c>
      <c r="F18" s="15" t="s">
        <v>124</v>
      </c>
      <c r="G18" s="13" t="s">
        <v>25</v>
      </c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  <c r="AB18" s="122"/>
      <c r="AC18" s="122"/>
      <c r="AD18" s="122"/>
      <c r="AE18" s="122"/>
      <c r="AF18" s="122"/>
      <c r="AG18" s="122"/>
      <c r="AH18" s="122"/>
    </row>
    <row r="19" spans="2:34" ht="20.45" customHeight="1" x14ac:dyDescent="0.25">
      <c r="B19" s="196"/>
      <c r="C19" s="26" t="s">
        <v>172</v>
      </c>
      <c r="D19" s="15" t="s">
        <v>80</v>
      </c>
      <c r="E19" s="14" t="s">
        <v>57</v>
      </c>
      <c r="F19" s="23" t="s">
        <v>99</v>
      </c>
      <c r="G19" s="13" t="s">
        <v>69</v>
      </c>
      <c r="H19" s="122"/>
      <c r="I19" s="122"/>
      <c r="J19" s="122"/>
      <c r="AE19" s="64"/>
      <c r="AF19" s="64"/>
      <c r="AG19" s="64"/>
      <c r="AH19" s="64"/>
    </row>
    <row r="20" spans="2:34" ht="20.45" customHeight="1" x14ac:dyDescent="0.25">
      <c r="B20" s="196"/>
      <c r="C20" s="26" t="s">
        <v>173</v>
      </c>
      <c r="D20" s="15" t="s">
        <v>80</v>
      </c>
      <c r="E20" s="14" t="s">
        <v>57</v>
      </c>
      <c r="F20" s="23" t="s">
        <v>99</v>
      </c>
      <c r="G20" s="13" t="s">
        <v>69</v>
      </c>
      <c r="H20" s="122"/>
      <c r="AE20" s="64"/>
      <c r="AF20" s="64"/>
      <c r="AG20" s="64"/>
      <c r="AH20" s="64"/>
    </row>
    <row r="21" spans="2:34" ht="20.45" customHeight="1" x14ac:dyDescent="0.25">
      <c r="B21" s="196"/>
      <c r="C21" s="57" t="s">
        <v>174</v>
      </c>
      <c r="D21" s="15" t="s">
        <v>97</v>
      </c>
      <c r="E21" s="14" t="s">
        <v>46</v>
      </c>
      <c r="F21" s="23" t="s">
        <v>99</v>
      </c>
      <c r="G21" s="13" t="s">
        <v>25</v>
      </c>
      <c r="AE21" s="64"/>
      <c r="AF21" s="64"/>
      <c r="AG21" s="64"/>
      <c r="AH21" s="64"/>
    </row>
    <row r="22" spans="2:34" ht="20.45" customHeight="1" x14ac:dyDescent="0.25">
      <c r="B22" s="196"/>
      <c r="C22" s="27" t="s">
        <v>175</v>
      </c>
      <c r="D22" s="15" t="s">
        <v>97</v>
      </c>
      <c r="E22" s="14" t="s">
        <v>46</v>
      </c>
      <c r="F22" s="23" t="s">
        <v>99</v>
      </c>
      <c r="G22" s="13" t="s">
        <v>25</v>
      </c>
      <c r="AE22" s="64"/>
      <c r="AF22" s="64"/>
      <c r="AG22" s="64"/>
      <c r="AH22" s="64"/>
    </row>
    <row r="23" spans="2:34" ht="20.45" customHeight="1" x14ac:dyDescent="0.25">
      <c r="B23" s="196"/>
      <c r="C23" s="26" t="s">
        <v>177</v>
      </c>
      <c r="D23" s="15" t="s">
        <v>128</v>
      </c>
      <c r="E23" s="43" t="s">
        <v>122</v>
      </c>
      <c r="F23" s="23" t="s">
        <v>186</v>
      </c>
      <c r="G23" s="45" t="s">
        <v>201</v>
      </c>
      <c r="AE23" s="64"/>
      <c r="AF23" s="64"/>
      <c r="AG23" s="64"/>
      <c r="AH23" s="64"/>
    </row>
    <row r="24" spans="2:34" ht="20.45" customHeight="1" x14ac:dyDescent="0.25">
      <c r="B24" s="196"/>
      <c r="C24" s="26" t="s">
        <v>178</v>
      </c>
      <c r="D24" s="15" t="s">
        <v>128</v>
      </c>
      <c r="E24" s="43" t="s">
        <v>122</v>
      </c>
      <c r="F24" s="23" t="s">
        <v>186</v>
      </c>
      <c r="G24" s="45" t="s">
        <v>201</v>
      </c>
      <c r="AE24" s="64"/>
      <c r="AF24" s="64"/>
      <c r="AG24" s="64"/>
      <c r="AH24" s="64"/>
    </row>
    <row r="25" spans="2:34" ht="20.45" customHeight="1" x14ac:dyDescent="0.25">
      <c r="B25" s="196"/>
      <c r="C25" s="26" t="s">
        <v>179</v>
      </c>
      <c r="D25" s="15" t="s">
        <v>128</v>
      </c>
      <c r="E25" s="43" t="s">
        <v>122</v>
      </c>
      <c r="F25" s="23" t="s">
        <v>186</v>
      </c>
      <c r="G25" s="45" t="s">
        <v>201</v>
      </c>
      <c r="AE25" s="64"/>
      <c r="AF25" s="64"/>
      <c r="AG25" s="64"/>
      <c r="AH25" s="64"/>
    </row>
    <row r="26" spans="2:34" ht="20.45" customHeight="1" thickBot="1" x14ac:dyDescent="0.3">
      <c r="B26" s="196"/>
      <c r="C26" s="30" t="s">
        <v>180</v>
      </c>
      <c r="D26" s="44" t="s">
        <v>128</v>
      </c>
      <c r="E26" s="124" t="s">
        <v>122</v>
      </c>
      <c r="F26" s="31" t="s">
        <v>186</v>
      </c>
      <c r="G26" s="118" t="s">
        <v>201</v>
      </c>
      <c r="AE26" s="64"/>
      <c r="AF26" s="64"/>
      <c r="AG26" s="64"/>
      <c r="AH26" s="64"/>
    </row>
    <row r="27" spans="2:34" ht="20.45" customHeight="1" x14ac:dyDescent="0.25">
      <c r="B27" s="197" t="s">
        <v>6</v>
      </c>
      <c r="C27" s="76" t="s">
        <v>170</v>
      </c>
      <c r="D27" s="23" t="s">
        <v>103</v>
      </c>
      <c r="E27" s="123" t="s">
        <v>102</v>
      </c>
      <c r="F27" s="23" t="s">
        <v>32</v>
      </c>
      <c r="G27" s="13" t="s">
        <v>43</v>
      </c>
      <c r="AE27" s="64"/>
      <c r="AF27" s="64"/>
      <c r="AG27" s="64"/>
      <c r="AH27" s="64"/>
    </row>
    <row r="28" spans="2:34" ht="20.45" customHeight="1" thickBot="1" x14ac:dyDescent="0.3">
      <c r="B28" s="198"/>
      <c r="C28" s="26" t="s">
        <v>171</v>
      </c>
      <c r="D28" s="31" t="s">
        <v>103</v>
      </c>
      <c r="E28" s="167" t="s">
        <v>102</v>
      </c>
      <c r="F28" s="23" t="s">
        <v>32</v>
      </c>
      <c r="G28" s="28" t="s">
        <v>43</v>
      </c>
      <c r="AE28" s="64"/>
      <c r="AF28" s="64"/>
      <c r="AG28" s="64"/>
      <c r="AH28" s="64"/>
    </row>
    <row r="29" spans="2:34" ht="20.45" customHeight="1" x14ac:dyDescent="0.25">
      <c r="B29" s="198"/>
      <c r="C29" s="26" t="s">
        <v>172</v>
      </c>
      <c r="D29" s="15" t="s">
        <v>98</v>
      </c>
      <c r="E29" s="85" t="s">
        <v>54</v>
      </c>
      <c r="F29" s="23" t="s">
        <v>99</v>
      </c>
      <c r="G29" s="35" t="s">
        <v>37</v>
      </c>
      <c r="AE29" s="64"/>
      <c r="AF29" s="64"/>
      <c r="AG29" s="64"/>
      <c r="AH29" s="64"/>
    </row>
    <row r="30" spans="2:34" ht="20.45" customHeight="1" x14ac:dyDescent="0.25">
      <c r="B30" s="199"/>
      <c r="C30" s="26" t="s">
        <v>173</v>
      </c>
      <c r="D30" s="15" t="s">
        <v>98</v>
      </c>
      <c r="E30" s="85" t="s">
        <v>54</v>
      </c>
      <c r="F30" s="23" t="s">
        <v>99</v>
      </c>
      <c r="G30" s="35" t="s">
        <v>37</v>
      </c>
      <c r="AE30" s="64"/>
      <c r="AF30" s="64"/>
      <c r="AG30" s="64"/>
      <c r="AH30" s="64"/>
    </row>
    <row r="31" spans="2:34" ht="20.45" customHeight="1" x14ac:dyDescent="0.25">
      <c r="B31" s="199"/>
      <c r="C31" s="57" t="s">
        <v>174</v>
      </c>
      <c r="D31" s="26" t="s">
        <v>81</v>
      </c>
      <c r="E31" s="97" t="s">
        <v>65</v>
      </c>
      <c r="F31" s="23" t="s">
        <v>99</v>
      </c>
      <c r="G31" s="13" t="s">
        <v>190</v>
      </c>
      <c r="AE31" s="64"/>
      <c r="AF31" s="64"/>
      <c r="AG31" s="64"/>
      <c r="AH31" s="64"/>
    </row>
    <row r="32" spans="2:34" ht="20.45" customHeight="1" thickBot="1" x14ac:dyDescent="0.3">
      <c r="B32" s="200"/>
      <c r="C32" s="27" t="s">
        <v>175</v>
      </c>
      <c r="D32" s="27" t="s">
        <v>81</v>
      </c>
      <c r="E32" s="101" t="s">
        <v>65</v>
      </c>
      <c r="F32" s="36" t="s">
        <v>99</v>
      </c>
      <c r="G32" s="82" t="s">
        <v>190</v>
      </c>
      <c r="AE32" s="64"/>
      <c r="AF32" s="64"/>
      <c r="AG32" s="64"/>
      <c r="AH32" s="64"/>
    </row>
    <row r="33" spans="1:34" ht="20.45" customHeight="1" x14ac:dyDescent="0.25">
      <c r="B33" s="201" t="s">
        <v>7</v>
      </c>
      <c r="C33" s="125"/>
      <c r="D33" s="126"/>
      <c r="E33" s="126"/>
      <c r="F33" s="126"/>
      <c r="G33" s="127"/>
      <c r="I33" s="128"/>
      <c r="AE33" s="64"/>
      <c r="AF33" s="64"/>
      <c r="AG33" s="64"/>
      <c r="AH33" s="64"/>
    </row>
    <row r="34" spans="1:34" ht="20.45" customHeight="1" x14ac:dyDescent="0.25">
      <c r="B34" s="202"/>
      <c r="C34" s="129"/>
      <c r="D34" s="64"/>
      <c r="E34" s="64"/>
      <c r="F34" s="64"/>
      <c r="G34" s="130"/>
      <c r="I34" s="128"/>
      <c r="AE34" s="64"/>
      <c r="AF34" s="64"/>
      <c r="AG34" s="64"/>
      <c r="AH34" s="64"/>
    </row>
    <row r="35" spans="1:34" ht="20.45" customHeight="1" x14ac:dyDescent="0.25">
      <c r="B35" s="202"/>
      <c r="C35" s="131"/>
      <c r="D35" s="64"/>
      <c r="E35" s="64"/>
      <c r="F35" s="64"/>
      <c r="G35" s="130"/>
      <c r="I35" s="128"/>
      <c r="AE35" s="64"/>
      <c r="AF35" s="64"/>
      <c r="AG35" s="64"/>
      <c r="AH35" s="64"/>
    </row>
    <row r="36" spans="1:34" ht="20.45" customHeight="1" thickBot="1" x14ac:dyDescent="0.3">
      <c r="B36" s="203"/>
      <c r="C36" s="132"/>
      <c r="D36" s="133"/>
      <c r="E36" s="133"/>
      <c r="F36" s="133"/>
      <c r="G36" s="134"/>
      <c r="I36" s="128"/>
      <c r="AE36" s="64"/>
      <c r="AF36" s="64"/>
      <c r="AG36" s="64"/>
      <c r="AH36" s="64"/>
    </row>
    <row r="37" spans="1:34" ht="20.45" customHeight="1" x14ac:dyDescent="0.25">
      <c r="A37" s="64"/>
      <c r="B37" s="207" t="s">
        <v>200</v>
      </c>
      <c r="C37" s="76" t="s">
        <v>170</v>
      </c>
      <c r="D37" s="91" t="s">
        <v>104</v>
      </c>
      <c r="E37" s="168" t="s">
        <v>105</v>
      </c>
      <c r="F37" s="91" t="s">
        <v>210</v>
      </c>
      <c r="G37" s="78" t="s">
        <v>69</v>
      </c>
    </row>
    <row r="38" spans="1:34" ht="20.45" customHeight="1" x14ac:dyDescent="0.25">
      <c r="A38" s="64"/>
      <c r="B38" s="208"/>
      <c r="C38" s="26" t="s">
        <v>171</v>
      </c>
      <c r="D38" s="23" t="s">
        <v>104</v>
      </c>
      <c r="E38" s="108" t="s">
        <v>105</v>
      </c>
      <c r="F38" s="23" t="s">
        <v>210</v>
      </c>
      <c r="G38" s="24" t="s">
        <v>69</v>
      </c>
    </row>
    <row r="39" spans="1:34" ht="20.45" customHeight="1" x14ac:dyDescent="0.25">
      <c r="A39" s="64"/>
      <c r="B39" s="208"/>
      <c r="C39" s="26" t="s">
        <v>172</v>
      </c>
      <c r="D39" s="23" t="s">
        <v>77</v>
      </c>
      <c r="E39" s="14" t="s">
        <v>49</v>
      </c>
      <c r="F39" s="23" t="s">
        <v>99</v>
      </c>
      <c r="G39" s="24" t="s">
        <v>56</v>
      </c>
    </row>
    <row r="40" spans="1:34" ht="20.45" customHeight="1" x14ac:dyDescent="0.25">
      <c r="A40" s="64"/>
      <c r="B40" s="208"/>
      <c r="C40" s="26" t="s">
        <v>173</v>
      </c>
      <c r="D40" s="23" t="s">
        <v>77</v>
      </c>
      <c r="E40" s="14" t="s">
        <v>49</v>
      </c>
      <c r="F40" s="23" t="s">
        <v>99</v>
      </c>
      <c r="G40" s="24" t="s">
        <v>56</v>
      </c>
    </row>
    <row r="41" spans="1:34" ht="20.45" customHeight="1" x14ac:dyDescent="0.25">
      <c r="A41" s="64"/>
      <c r="B41" s="208"/>
      <c r="C41" s="57" t="s">
        <v>174</v>
      </c>
      <c r="D41" s="26" t="s">
        <v>95</v>
      </c>
      <c r="E41" s="14" t="s">
        <v>52</v>
      </c>
      <c r="F41" s="23" t="s">
        <v>99</v>
      </c>
      <c r="G41" s="24" t="s">
        <v>76</v>
      </c>
    </row>
    <row r="42" spans="1:34" ht="20.45" customHeight="1" x14ac:dyDescent="0.25">
      <c r="A42" s="64"/>
      <c r="B42" s="208"/>
      <c r="C42" s="26" t="s">
        <v>175</v>
      </c>
      <c r="D42" s="26" t="s">
        <v>95</v>
      </c>
      <c r="E42" s="14" t="s">
        <v>52</v>
      </c>
      <c r="F42" s="23" t="s">
        <v>99</v>
      </c>
      <c r="G42" s="24" t="s">
        <v>76</v>
      </c>
    </row>
    <row r="43" spans="1:34" ht="20.45" customHeight="1" x14ac:dyDescent="0.25">
      <c r="B43" s="208"/>
      <c r="C43" s="26" t="s">
        <v>177</v>
      </c>
      <c r="D43" s="15" t="s">
        <v>149</v>
      </c>
      <c r="E43" s="14" t="s">
        <v>145</v>
      </c>
      <c r="F43" s="23" t="s">
        <v>186</v>
      </c>
      <c r="G43" s="108" t="s">
        <v>212</v>
      </c>
      <c r="H43" s="122"/>
    </row>
    <row r="44" spans="1:34" ht="20.45" customHeight="1" x14ac:dyDescent="0.25">
      <c r="B44" s="208"/>
      <c r="C44" s="26" t="s">
        <v>178</v>
      </c>
      <c r="D44" s="15" t="s">
        <v>149</v>
      </c>
      <c r="E44" s="14" t="s">
        <v>145</v>
      </c>
      <c r="F44" s="23" t="s">
        <v>186</v>
      </c>
      <c r="G44" s="108" t="s">
        <v>212</v>
      </c>
      <c r="H44" s="122"/>
    </row>
    <row r="45" spans="1:34" ht="20.45" customHeight="1" x14ac:dyDescent="0.25">
      <c r="B45" s="208"/>
      <c r="C45" s="26" t="s">
        <v>179</v>
      </c>
      <c r="D45" s="15" t="s">
        <v>149</v>
      </c>
      <c r="E45" s="14" t="s">
        <v>145</v>
      </c>
      <c r="F45" s="23" t="s">
        <v>186</v>
      </c>
      <c r="G45" s="108" t="s">
        <v>212</v>
      </c>
      <c r="H45" s="122"/>
    </row>
    <row r="46" spans="1:34" ht="20.45" customHeight="1" x14ac:dyDescent="0.25">
      <c r="B46" s="208"/>
      <c r="C46" s="26" t="s">
        <v>180</v>
      </c>
      <c r="D46" s="15" t="s">
        <v>149</v>
      </c>
      <c r="E46" s="14" t="s">
        <v>145</v>
      </c>
      <c r="F46" s="23" t="s">
        <v>186</v>
      </c>
      <c r="G46" s="108" t="s">
        <v>212</v>
      </c>
      <c r="H46" s="122"/>
      <c r="J46" s="61"/>
      <c r="K46" s="61"/>
      <c r="L46" s="61"/>
      <c r="M46" s="61"/>
      <c r="N46" s="61"/>
      <c r="O46" s="61"/>
    </row>
    <row r="47" spans="1:34" s="64" customFormat="1" x14ac:dyDescent="0.25">
      <c r="B47" s="191"/>
      <c r="C47" s="135"/>
      <c r="D47" s="136"/>
      <c r="E47" s="137"/>
      <c r="F47" s="12"/>
      <c r="G47" s="138"/>
    </row>
    <row r="48" spans="1:34" s="64" customFormat="1" x14ac:dyDescent="0.25">
      <c r="B48" s="191"/>
      <c r="C48" s="135"/>
      <c r="D48" s="136"/>
      <c r="E48" s="137"/>
      <c r="F48" s="12"/>
      <c r="G48" s="138"/>
    </row>
    <row r="49" spans="2:7" s="64" customFormat="1" x14ac:dyDescent="0.25">
      <c r="B49" s="191"/>
      <c r="C49" s="135"/>
      <c r="D49" s="136"/>
      <c r="E49" s="137"/>
      <c r="F49" s="12"/>
      <c r="G49" s="138"/>
    </row>
    <row r="50" spans="2:7" s="64" customFormat="1" x14ac:dyDescent="0.25">
      <c r="B50" s="191"/>
      <c r="C50" s="135"/>
      <c r="D50" s="136"/>
      <c r="E50" s="137"/>
      <c r="F50" s="12"/>
      <c r="G50" s="138"/>
    </row>
    <row r="51" spans="2:7" s="64" customFormat="1" x14ac:dyDescent="0.25"/>
  </sheetData>
  <mergeCells count="10">
    <mergeCell ref="B47:B50"/>
    <mergeCell ref="B1:G1"/>
    <mergeCell ref="B2:G2"/>
    <mergeCell ref="B3:G3"/>
    <mergeCell ref="C4:F4"/>
    <mergeCell ref="B14:B26"/>
    <mergeCell ref="B27:B32"/>
    <mergeCell ref="B33:B36"/>
    <mergeCell ref="B6:B13"/>
    <mergeCell ref="B37:B46"/>
  </mergeCells>
  <printOptions horizontalCentered="1"/>
  <pageMargins left="0.39370078740157483" right="0.39370078740157483" top="0.39370078740157483" bottom="0.39370078740157483" header="0" footer="0"/>
  <pageSetup paperSize="9" scale="66" orientation="portrait" verticalDpi="1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43"/>
  <sheetViews>
    <sheetView zoomScaleNormal="100" workbookViewId="0">
      <selection activeCell="K8" sqref="K8"/>
    </sheetView>
  </sheetViews>
  <sheetFormatPr defaultColWidth="9.140625" defaultRowHeight="15.75" x14ac:dyDescent="0.25"/>
  <cols>
    <col min="1" max="1" width="4.42578125" style="4" customWidth="1"/>
    <col min="2" max="2" width="15.140625" style="4" bestFit="1" customWidth="1"/>
    <col min="3" max="3" width="13.28515625" style="4" bestFit="1" customWidth="1"/>
    <col min="4" max="4" width="10.5703125" style="50" customWidth="1"/>
    <col min="5" max="5" width="42.42578125" style="4" customWidth="1"/>
    <col min="6" max="6" width="18.140625" style="163" customWidth="1"/>
    <col min="7" max="7" width="45.85546875" style="4" customWidth="1"/>
    <col min="8" max="8" width="9.140625" style="4"/>
    <col min="9" max="9" width="12.85546875" style="4" bestFit="1" customWidth="1"/>
    <col min="10" max="16384" width="9.140625" style="4"/>
  </cols>
  <sheetData>
    <row r="1" spans="1:8" ht="16.5" thickBot="1" x14ac:dyDescent="0.3">
      <c r="B1" s="157"/>
      <c r="C1" s="157"/>
      <c r="D1" s="158"/>
      <c r="E1" s="157"/>
      <c r="F1" s="159"/>
      <c r="G1" s="157"/>
    </row>
    <row r="2" spans="1:8" ht="20.100000000000001" customHeight="1" thickTop="1" x14ac:dyDescent="0.25">
      <c r="A2" s="160"/>
      <c r="B2" s="211" t="s">
        <v>10</v>
      </c>
      <c r="C2" s="212"/>
      <c r="D2" s="212"/>
      <c r="E2" s="212"/>
      <c r="F2" s="212"/>
      <c r="G2" s="213"/>
    </row>
    <row r="3" spans="1:8" ht="20.100000000000001" customHeight="1" x14ac:dyDescent="0.25">
      <c r="A3" s="10"/>
      <c r="B3" s="214" t="s">
        <v>11</v>
      </c>
      <c r="C3" s="214"/>
      <c r="D3" s="214"/>
      <c r="E3" s="214"/>
      <c r="F3" s="214"/>
      <c r="G3" s="214"/>
    </row>
    <row r="4" spans="1:8" ht="36" customHeight="1" thickBot="1" x14ac:dyDescent="0.3">
      <c r="A4" s="10"/>
      <c r="B4" s="215" t="s">
        <v>209</v>
      </c>
      <c r="C4" s="215"/>
      <c r="D4" s="215"/>
      <c r="E4" s="215"/>
      <c r="F4" s="215"/>
      <c r="G4" s="215"/>
    </row>
    <row r="5" spans="1:8" ht="45" customHeight="1" thickBot="1" x14ac:dyDescent="0.3">
      <c r="A5" s="10"/>
      <c r="B5" s="161" t="s">
        <v>13</v>
      </c>
      <c r="C5" s="216" t="s">
        <v>205</v>
      </c>
      <c r="D5" s="216"/>
      <c r="E5" s="216"/>
      <c r="F5" s="216"/>
      <c r="G5" s="75" t="s">
        <v>213</v>
      </c>
    </row>
    <row r="6" spans="1:8" ht="21.95" customHeight="1" thickBot="1" x14ac:dyDescent="0.3">
      <c r="A6" s="160"/>
      <c r="B6" s="144" t="s">
        <v>0</v>
      </c>
      <c r="C6" s="54" t="s">
        <v>1</v>
      </c>
      <c r="D6" s="54" t="s">
        <v>2</v>
      </c>
      <c r="E6" s="52" t="s">
        <v>3</v>
      </c>
      <c r="F6" s="162" t="s">
        <v>4</v>
      </c>
      <c r="G6" s="52" t="s">
        <v>12</v>
      </c>
    </row>
    <row r="7" spans="1:8" ht="24" customHeight="1" x14ac:dyDescent="0.25">
      <c r="A7" s="58"/>
      <c r="B7" s="204" t="s">
        <v>9</v>
      </c>
      <c r="C7" s="29" t="s">
        <v>172</v>
      </c>
      <c r="D7" s="47" t="s">
        <v>72</v>
      </c>
      <c r="E7" s="42" t="s">
        <v>34</v>
      </c>
      <c r="F7" s="34" t="s">
        <v>110</v>
      </c>
      <c r="G7" s="48" t="s">
        <v>56</v>
      </c>
      <c r="H7" s="10"/>
    </row>
    <row r="8" spans="1:8" ht="24" customHeight="1" x14ac:dyDescent="0.25">
      <c r="A8" s="10"/>
      <c r="B8" s="205"/>
      <c r="C8" s="26" t="s">
        <v>173</v>
      </c>
      <c r="D8" s="15" t="s">
        <v>72</v>
      </c>
      <c r="E8" s="14" t="s">
        <v>34</v>
      </c>
      <c r="F8" s="23" t="s">
        <v>110</v>
      </c>
      <c r="G8" s="35" t="s">
        <v>56</v>
      </c>
      <c r="H8" s="10"/>
    </row>
    <row r="9" spans="1:8" ht="24" customHeight="1" x14ac:dyDescent="0.25">
      <c r="A9" s="10"/>
      <c r="B9" s="205"/>
      <c r="C9" s="57" t="s">
        <v>174</v>
      </c>
      <c r="D9" s="15" t="s">
        <v>109</v>
      </c>
      <c r="E9" s="85" t="s">
        <v>108</v>
      </c>
      <c r="F9" s="23" t="s">
        <v>110</v>
      </c>
      <c r="G9" s="13" t="s">
        <v>76</v>
      </c>
    </row>
    <row r="10" spans="1:8" ht="24" customHeight="1" thickBot="1" x14ac:dyDescent="0.3">
      <c r="A10" s="10"/>
      <c r="B10" s="210"/>
      <c r="C10" s="27" t="s">
        <v>175</v>
      </c>
      <c r="D10" s="33" t="s">
        <v>109</v>
      </c>
      <c r="E10" s="95" t="s">
        <v>108</v>
      </c>
      <c r="F10" s="36" t="s">
        <v>110</v>
      </c>
      <c r="G10" s="82" t="s">
        <v>76</v>
      </c>
    </row>
    <row r="11" spans="1:8" ht="24" customHeight="1" x14ac:dyDescent="0.25">
      <c r="A11" s="10"/>
      <c r="B11" s="204" t="s">
        <v>5</v>
      </c>
      <c r="C11" s="29" t="s">
        <v>168</v>
      </c>
      <c r="D11" s="34" t="s">
        <v>142</v>
      </c>
      <c r="E11" s="84" t="s">
        <v>123</v>
      </c>
      <c r="F11" s="34" t="s">
        <v>124</v>
      </c>
      <c r="G11" s="73" t="s">
        <v>25</v>
      </c>
    </row>
    <row r="12" spans="1:8" ht="24" customHeight="1" x14ac:dyDescent="0.25">
      <c r="A12" s="10"/>
      <c r="B12" s="205"/>
      <c r="C12" s="26" t="s">
        <v>169</v>
      </c>
      <c r="D12" s="23" t="s">
        <v>142</v>
      </c>
      <c r="E12" s="85" t="s">
        <v>123</v>
      </c>
      <c r="F12" s="23" t="s">
        <v>124</v>
      </c>
      <c r="G12" s="13" t="s">
        <v>25</v>
      </c>
    </row>
    <row r="13" spans="1:8" ht="24" customHeight="1" x14ac:dyDescent="0.25">
      <c r="A13" s="10"/>
      <c r="B13" s="205"/>
      <c r="C13" s="26" t="s">
        <v>170</v>
      </c>
      <c r="D13" s="23" t="s">
        <v>142</v>
      </c>
      <c r="E13" s="85" t="s">
        <v>123</v>
      </c>
      <c r="F13" s="23" t="s">
        <v>124</v>
      </c>
      <c r="G13" s="13" t="s">
        <v>25</v>
      </c>
    </row>
    <row r="14" spans="1:8" ht="24" customHeight="1" x14ac:dyDescent="0.25">
      <c r="A14" s="10"/>
      <c r="B14" s="205"/>
      <c r="C14" s="26" t="s">
        <v>171</v>
      </c>
      <c r="D14" s="23" t="s">
        <v>142</v>
      </c>
      <c r="E14" s="85" t="s">
        <v>123</v>
      </c>
      <c r="F14" s="23" t="s">
        <v>124</v>
      </c>
      <c r="G14" s="13" t="s">
        <v>25</v>
      </c>
    </row>
    <row r="15" spans="1:8" ht="24" customHeight="1" x14ac:dyDescent="0.25">
      <c r="A15" s="10"/>
      <c r="B15" s="205"/>
      <c r="C15" s="26" t="s">
        <v>176</v>
      </c>
      <c r="D15" s="23" t="s">
        <v>142</v>
      </c>
      <c r="E15" s="85" t="s">
        <v>123</v>
      </c>
      <c r="F15" s="23" t="s">
        <v>124</v>
      </c>
      <c r="G15" s="13" t="s">
        <v>25</v>
      </c>
    </row>
    <row r="16" spans="1:8" ht="24" customHeight="1" x14ac:dyDescent="0.25">
      <c r="A16" s="10"/>
      <c r="B16" s="205"/>
      <c r="C16" s="26" t="s">
        <v>170</v>
      </c>
      <c r="D16" s="15" t="s">
        <v>112</v>
      </c>
      <c r="E16" s="85" t="s">
        <v>111</v>
      </c>
      <c r="F16" s="23" t="s">
        <v>210</v>
      </c>
      <c r="G16" s="13" t="s">
        <v>69</v>
      </c>
    </row>
    <row r="17" spans="1:10" ht="24" customHeight="1" x14ac:dyDescent="0.25">
      <c r="A17" s="10"/>
      <c r="B17" s="205"/>
      <c r="C17" s="26" t="s">
        <v>171</v>
      </c>
      <c r="D17" s="15" t="s">
        <v>112</v>
      </c>
      <c r="E17" s="85" t="s">
        <v>111</v>
      </c>
      <c r="F17" s="23" t="s">
        <v>210</v>
      </c>
      <c r="G17" s="13" t="s">
        <v>69</v>
      </c>
    </row>
    <row r="18" spans="1:10" ht="24" customHeight="1" x14ac:dyDescent="0.25">
      <c r="A18" s="10"/>
      <c r="B18" s="205"/>
      <c r="C18" s="26" t="s">
        <v>172</v>
      </c>
      <c r="D18" s="15" t="s">
        <v>74</v>
      </c>
      <c r="E18" s="14" t="s">
        <v>52</v>
      </c>
      <c r="F18" s="23" t="s">
        <v>110</v>
      </c>
      <c r="G18" s="13" t="str">
        <f>'[1]SBH2 '!F22</f>
        <v>DR.ÖĞR.ÜYESİ AHMET AYDIN</v>
      </c>
    </row>
    <row r="19" spans="1:10" ht="24" customHeight="1" x14ac:dyDescent="0.25">
      <c r="A19" s="10"/>
      <c r="B19" s="205"/>
      <c r="C19" s="26" t="s">
        <v>173</v>
      </c>
      <c r="D19" s="15" t="s">
        <v>74</v>
      </c>
      <c r="E19" s="14" t="s">
        <v>52</v>
      </c>
      <c r="F19" s="23" t="s">
        <v>110</v>
      </c>
      <c r="G19" s="13" t="str">
        <f>'[1]SBH2 '!F23</f>
        <v>DR.ÖĞR.ÜYESİ AHMET AYDIN</v>
      </c>
    </row>
    <row r="20" spans="1:10" ht="24" customHeight="1" x14ac:dyDescent="0.25">
      <c r="A20" s="10"/>
      <c r="B20" s="205"/>
      <c r="C20" s="26" t="s">
        <v>177</v>
      </c>
      <c r="D20" s="15" t="s">
        <v>129</v>
      </c>
      <c r="E20" s="24" t="s">
        <v>84</v>
      </c>
      <c r="F20" s="23" t="s">
        <v>186</v>
      </c>
      <c r="G20" s="13" t="s">
        <v>85</v>
      </c>
    </row>
    <row r="21" spans="1:10" ht="24" customHeight="1" x14ac:dyDescent="0.25">
      <c r="A21" s="10"/>
      <c r="B21" s="205"/>
      <c r="C21" s="26" t="s">
        <v>178</v>
      </c>
      <c r="D21" s="15" t="s">
        <v>129</v>
      </c>
      <c r="E21" s="24" t="s">
        <v>84</v>
      </c>
      <c r="F21" s="23" t="s">
        <v>186</v>
      </c>
      <c r="G21" s="13" t="s">
        <v>85</v>
      </c>
    </row>
    <row r="22" spans="1:10" ht="24" customHeight="1" x14ac:dyDescent="0.25">
      <c r="A22" s="10"/>
      <c r="B22" s="205"/>
      <c r="C22" s="26" t="s">
        <v>179</v>
      </c>
      <c r="D22" s="15" t="s">
        <v>129</v>
      </c>
      <c r="E22" s="24" t="s">
        <v>84</v>
      </c>
      <c r="F22" s="23" t="s">
        <v>186</v>
      </c>
      <c r="G22" s="13" t="s">
        <v>85</v>
      </c>
    </row>
    <row r="23" spans="1:10" ht="24" customHeight="1" thickBot="1" x14ac:dyDescent="0.3">
      <c r="A23" s="10"/>
      <c r="B23" s="206"/>
      <c r="C23" s="30" t="s">
        <v>180</v>
      </c>
      <c r="D23" s="44" t="s">
        <v>129</v>
      </c>
      <c r="E23" s="32" t="s">
        <v>84</v>
      </c>
      <c r="F23" s="31" t="s">
        <v>186</v>
      </c>
      <c r="G23" s="28" t="s">
        <v>85</v>
      </c>
      <c r="J23" s="10"/>
    </row>
    <row r="24" spans="1:10" ht="24" customHeight="1" x14ac:dyDescent="0.25">
      <c r="A24" s="10"/>
      <c r="B24" s="209" t="s">
        <v>6</v>
      </c>
      <c r="C24" s="76" t="s">
        <v>172</v>
      </c>
      <c r="D24" s="113" t="s">
        <v>75</v>
      </c>
      <c r="E24" s="92" t="s">
        <v>49</v>
      </c>
      <c r="F24" s="91" t="s">
        <v>110</v>
      </c>
      <c r="G24" s="105" t="s">
        <v>56</v>
      </c>
      <c r="H24" s="10"/>
      <c r="I24" s="10"/>
      <c r="J24" s="10"/>
    </row>
    <row r="25" spans="1:10" ht="24" customHeight="1" x14ac:dyDescent="0.25">
      <c r="A25" s="10"/>
      <c r="B25" s="205"/>
      <c r="C25" s="26" t="s">
        <v>173</v>
      </c>
      <c r="D25" s="15" t="s">
        <v>75</v>
      </c>
      <c r="E25" s="14" t="s">
        <v>49</v>
      </c>
      <c r="F25" s="23" t="s">
        <v>110</v>
      </c>
      <c r="G25" s="35" t="s">
        <v>56</v>
      </c>
      <c r="H25" s="10"/>
      <c r="I25" s="10"/>
      <c r="J25" s="10"/>
    </row>
    <row r="26" spans="1:10" ht="24" customHeight="1" x14ac:dyDescent="0.25">
      <c r="A26" s="10"/>
      <c r="B26" s="205"/>
      <c r="C26" s="57" t="s">
        <v>174</v>
      </c>
      <c r="D26" s="15" t="s">
        <v>73</v>
      </c>
      <c r="E26" s="85" t="s">
        <v>54</v>
      </c>
      <c r="F26" s="23" t="s">
        <v>110</v>
      </c>
      <c r="G26" s="35" t="str">
        <f>[1]BAH2!F17</f>
        <v>ÖĞR.GÖR.DERYA ISSI EKİNCİ</v>
      </c>
      <c r="H26" s="10"/>
    </row>
    <row r="27" spans="1:10" ht="24" customHeight="1" x14ac:dyDescent="0.25">
      <c r="A27" s="10"/>
      <c r="B27" s="205"/>
      <c r="C27" s="26" t="s">
        <v>175</v>
      </c>
      <c r="D27" s="15" t="s">
        <v>73</v>
      </c>
      <c r="E27" s="85" t="s">
        <v>54</v>
      </c>
      <c r="F27" s="23" t="s">
        <v>110</v>
      </c>
      <c r="G27" s="35" t="str">
        <f>[1]BAH2!F18</f>
        <v>ÖĞR.GÖR.DERYA ISSI EKİNCİ</v>
      </c>
      <c r="H27" s="10"/>
    </row>
    <row r="28" spans="1:10" ht="24" customHeight="1" x14ac:dyDescent="0.25">
      <c r="A28" s="10"/>
      <c r="B28" s="205"/>
      <c r="C28" s="26" t="s">
        <v>177</v>
      </c>
      <c r="D28" s="15" t="s">
        <v>147</v>
      </c>
      <c r="E28" s="43" t="s">
        <v>122</v>
      </c>
      <c r="F28" s="23" t="s">
        <v>186</v>
      </c>
      <c r="G28" s="45" t="s">
        <v>201</v>
      </c>
      <c r="H28" s="10"/>
    </row>
    <row r="29" spans="1:10" ht="24" customHeight="1" x14ac:dyDescent="0.25">
      <c r="A29" s="10"/>
      <c r="B29" s="205"/>
      <c r="C29" s="26" t="s">
        <v>178</v>
      </c>
      <c r="D29" s="15" t="s">
        <v>147</v>
      </c>
      <c r="E29" s="43" t="s">
        <v>122</v>
      </c>
      <c r="F29" s="23" t="s">
        <v>186</v>
      </c>
      <c r="G29" s="45" t="s">
        <v>201</v>
      </c>
      <c r="H29" s="10"/>
    </row>
    <row r="30" spans="1:10" ht="24" customHeight="1" x14ac:dyDescent="0.25">
      <c r="A30" s="10"/>
      <c r="B30" s="205"/>
      <c r="C30" s="26" t="s">
        <v>179</v>
      </c>
      <c r="D30" s="15" t="s">
        <v>147</v>
      </c>
      <c r="E30" s="43" t="s">
        <v>122</v>
      </c>
      <c r="F30" s="23" t="s">
        <v>186</v>
      </c>
      <c r="G30" s="45" t="s">
        <v>201</v>
      </c>
      <c r="H30" s="10"/>
    </row>
    <row r="31" spans="1:10" ht="24" customHeight="1" thickBot="1" x14ac:dyDescent="0.3">
      <c r="A31" s="10"/>
      <c r="B31" s="210"/>
      <c r="C31" s="27" t="s">
        <v>180</v>
      </c>
      <c r="D31" s="33" t="s">
        <v>147</v>
      </c>
      <c r="E31" s="46" t="s">
        <v>122</v>
      </c>
      <c r="F31" s="36" t="s">
        <v>186</v>
      </c>
      <c r="G31" s="117" t="s">
        <v>201</v>
      </c>
      <c r="H31" s="10"/>
    </row>
    <row r="32" spans="1:10" ht="24" customHeight="1" x14ac:dyDescent="0.25">
      <c r="A32" s="10"/>
      <c r="B32" s="204" t="s">
        <v>7</v>
      </c>
      <c r="C32" s="29" t="s">
        <v>172</v>
      </c>
      <c r="D32" s="47" t="s">
        <v>71</v>
      </c>
      <c r="E32" s="42" t="s">
        <v>46</v>
      </c>
      <c r="F32" s="34" t="s">
        <v>110</v>
      </c>
      <c r="G32" s="73" t="s">
        <v>25</v>
      </c>
      <c r="H32" s="10"/>
    </row>
    <row r="33" spans="1:9" ht="24" customHeight="1" x14ac:dyDescent="0.25">
      <c r="A33" s="10"/>
      <c r="B33" s="205"/>
      <c r="C33" s="26" t="s">
        <v>173</v>
      </c>
      <c r="D33" s="15" t="s">
        <v>71</v>
      </c>
      <c r="E33" s="14" t="s">
        <v>46</v>
      </c>
      <c r="F33" s="23" t="s">
        <v>110</v>
      </c>
      <c r="G33" s="13" t="s">
        <v>25</v>
      </c>
      <c r="H33" s="10"/>
    </row>
    <row r="34" spans="1:9" ht="24" customHeight="1" x14ac:dyDescent="0.25">
      <c r="A34" s="10"/>
      <c r="B34" s="205"/>
      <c r="C34" s="57" t="s">
        <v>174</v>
      </c>
      <c r="D34" s="15" t="s">
        <v>70</v>
      </c>
      <c r="E34" s="14" t="s">
        <v>57</v>
      </c>
      <c r="F34" s="23" t="s">
        <v>110</v>
      </c>
      <c r="G34" s="13" t="s">
        <v>69</v>
      </c>
    </row>
    <row r="35" spans="1:9" ht="24" customHeight="1" thickBot="1" x14ac:dyDescent="0.3">
      <c r="A35" s="10"/>
      <c r="B35" s="206"/>
      <c r="C35" s="30" t="s">
        <v>175</v>
      </c>
      <c r="D35" s="44" t="s">
        <v>70</v>
      </c>
      <c r="E35" s="37" t="s">
        <v>57</v>
      </c>
      <c r="F35" s="31" t="s">
        <v>110</v>
      </c>
      <c r="G35" s="28" t="s">
        <v>69</v>
      </c>
    </row>
    <row r="36" spans="1:9" ht="24" customHeight="1" x14ac:dyDescent="0.25">
      <c r="B36" s="204" t="s">
        <v>8</v>
      </c>
      <c r="C36" s="29" t="s">
        <v>172</v>
      </c>
      <c r="D36" s="47" t="s">
        <v>83</v>
      </c>
      <c r="E36" s="84" t="s">
        <v>82</v>
      </c>
      <c r="F36" s="34" t="s">
        <v>110</v>
      </c>
      <c r="G36" s="73" t="s">
        <v>69</v>
      </c>
    </row>
    <row r="37" spans="1:9" ht="24" customHeight="1" x14ac:dyDescent="0.25">
      <c r="B37" s="205"/>
      <c r="C37" s="26" t="s">
        <v>173</v>
      </c>
      <c r="D37" s="15" t="s">
        <v>83</v>
      </c>
      <c r="E37" s="85" t="s">
        <v>82</v>
      </c>
      <c r="F37" s="23" t="s">
        <v>110</v>
      </c>
      <c r="G37" s="13" t="s">
        <v>69</v>
      </c>
    </row>
    <row r="38" spans="1:9" ht="24" customHeight="1" x14ac:dyDescent="0.25">
      <c r="B38" s="205"/>
      <c r="C38" s="57" t="s">
        <v>174</v>
      </c>
      <c r="D38" s="15" t="s">
        <v>107</v>
      </c>
      <c r="E38" s="85" t="s">
        <v>106</v>
      </c>
      <c r="F38" s="23" t="s">
        <v>110</v>
      </c>
      <c r="G38" s="13" t="s">
        <v>69</v>
      </c>
      <c r="H38" s="10"/>
    </row>
    <row r="39" spans="1:9" ht="24" customHeight="1" x14ac:dyDescent="0.25">
      <c r="B39" s="205"/>
      <c r="C39" s="26" t="s">
        <v>175</v>
      </c>
      <c r="D39" s="15" t="s">
        <v>107</v>
      </c>
      <c r="E39" s="85" t="s">
        <v>106</v>
      </c>
      <c r="F39" s="23" t="s">
        <v>110</v>
      </c>
      <c r="G39" s="13" t="s">
        <v>69</v>
      </c>
      <c r="H39" s="10"/>
      <c r="I39" s="10"/>
    </row>
    <row r="40" spans="1:9" ht="24" customHeight="1" x14ac:dyDescent="0.25">
      <c r="B40" s="205"/>
      <c r="C40" s="26" t="s">
        <v>177</v>
      </c>
      <c r="D40" s="15" t="s">
        <v>148</v>
      </c>
      <c r="E40" s="14" t="s">
        <v>145</v>
      </c>
      <c r="F40" s="23" t="s">
        <v>186</v>
      </c>
      <c r="G40" s="35" t="s">
        <v>212</v>
      </c>
    </row>
    <row r="41" spans="1:9" ht="24" customHeight="1" x14ac:dyDescent="0.25">
      <c r="B41" s="205"/>
      <c r="C41" s="26" t="s">
        <v>178</v>
      </c>
      <c r="D41" s="15" t="s">
        <v>148</v>
      </c>
      <c r="E41" s="14" t="s">
        <v>145</v>
      </c>
      <c r="F41" s="23" t="s">
        <v>186</v>
      </c>
      <c r="G41" s="35" t="s">
        <v>212</v>
      </c>
    </row>
    <row r="42" spans="1:9" ht="24" customHeight="1" x14ac:dyDescent="0.25">
      <c r="B42" s="205"/>
      <c r="C42" s="26" t="s">
        <v>179</v>
      </c>
      <c r="D42" s="15" t="s">
        <v>148</v>
      </c>
      <c r="E42" s="14" t="s">
        <v>145</v>
      </c>
      <c r="F42" s="23" t="s">
        <v>186</v>
      </c>
      <c r="G42" s="35" t="s">
        <v>212</v>
      </c>
    </row>
    <row r="43" spans="1:9" ht="24" customHeight="1" thickBot="1" x14ac:dyDescent="0.3">
      <c r="B43" s="206"/>
      <c r="C43" s="30" t="s">
        <v>180</v>
      </c>
      <c r="D43" s="44" t="s">
        <v>148</v>
      </c>
      <c r="E43" s="37" t="s">
        <v>145</v>
      </c>
      <c r="F43" s="31" t="s">
        <v>186</v>
      </c>
      <c r="G43" s="49" t="s">
        <v>212</v>
      </c>
    </row>
  </sheetData>
  <mergeCells count="9">
    <mergeCell ref="B24:B31"/>
    <mergeCell ref="B32:B35"/>
    <mergeCell ref="B36:B43"/>
    <mergeCell ref="B7:B10"/>
    <mergeCell ref="B2:G2"/>
    <mergeCell ref="B3:G3"/>
    <mergeCell ref="B4:G4"/>
    <mergeCell ref="C5:F5"/>
    <mergeCell ref="B11:B23"/>
  </mergeCells>
  <printOptions horizontalCentered="1"/>
  <pageMargins left="0.39370078740157483" right="0.39370078740157483" top="0.39370078740157483" bottom="0.39370078740157483" header="0" footer="0"/>
  <pageSetup paperSize="9" scale="67" orientation="portrait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J30"/>
  <sheetViews>
    <sheetView zoomScaleNormal="100" workbookViewId="0">
      <selection activeCell="I9" sqref="I9"/>
    </sheetView>
  </sheetViews>
  <sheetFormatPr defaultColWidth="9.140625" defaultRowHeight="15.75" x14ac:dyDescent="0.25"/>
  <cols>
    <col min="1" max="1" width="3.7109375" style="1" customWidth="1"/>
    <col min="2" max="3" width="11.5703125" style="1" customWidth="1"/>
    <col min="4" max="4" width="9.140625" style="1" customWidth="1"/>
    <col min="5" max="5" width="34.85546875" style="1" customWidth="1"/>
    <col min="6" max="6" width="11.140625" style="1" customWidth="1"/>
    <col min="7" max="7" width="38.7109375" style="1" customWidth="1"/>
    <col min="8" max="16384" width="9.140625" style="1"/>
  </cols>
  <sheetData>
    <row r="1" spans="1:10" ht="16.5" thickBot="1" x14ac:dyDescent="0.3">
      <c r="G1" s="7"/>
    </row>
    <row r="2" spans="1:10" ht="19.5" thickTop="1" x14ac:dyDescent="0.25">
      <c r="B2" s="217" t="s">
        <v>10</v>
      </c>
      <c r="C2" s="218"/>
      <c r="D2" s="218"/>
      <c r="E2" s="218"/>
      <c r="F2" s="218"/>
      <c r="G2" s="219"/>
    </row>
    <row r="3" spans="1:10" ht="18.75" x14ac:dyDescent="0.25">
      <c r="B3" s="220" t="s">
        <v>14</v>
      </c>
      <c r="C3" s="221"/>
      <c r="D3" s="221"/>
      <c r="E3" s="221"/>
      <c r="F3" s="221"/>
      <c r="G3" s="222"/>
    </row>
    <row r="4" spans="1:10" ht="39.75" customHeight="1" thickBot="1" x14ac:dyDescent="0.3">
      <c r="B4" s="223" t="s">
        <v>208</v>
      </c>
      <c r="C4" s="221"/>
      <c r="D4" s="221"/>
      <c r="E4" s="221"/>
      <c r="F4" s="221"/>
      <c r="G4" s="222"/>
    </row>
    <row r="5" spans="1:10" ht="43.5" customHeight="1" thickBot="1" x14ac:dyDescent="0.3">
      <c r="B5" s="74" t="s">
        <v>16</v>
      </c>
      <c r="C5" s="224" t="s">
        <v>204</v>
      </c>
      <c r="D5" s="225"/>
      <c r="E5" s="225"/>
      <c r="F5" s="226"/>
      <c r="G5" s="142" t="s">
        <v>213</v>
      </c>
    </row>
    <row r="6" spans="1:10" s="2" customFormat="1" ht="19.5" thickBot="1" x14ac:dyDescent="0.3">
      <c r="B6" s="38" t="s">
        <v>0</v>
      </c>
      <c r="C6" s="39" t="s">
        <v>1</v>
      </c>
      <c r="D6" s="40" t="s">
        <v>2</v>
      </c>
      <c r="E6" s="40" t="s">
        <v>3</v>
      </c>
      <c r="F6" s="41" t="s">
        <v>4</v>
      </c>
      <c r="G6" s="40" t="s">
        <v>15</v>
      </c>
    </row>
    <row r="7" spans="1:10" s="61" customFormat="1" ht="24.95" customHeight="1" x14ac:dyDescent="0.25">
      <c r="B7" s="173" t="s">
        <v>9</v>
      </c>
      <c r="C7" s="29" t="s">
        <v>168</v>
      </c>
      <c r="D7" s="71" t="str">
        <f>[1]ORG1!C15</f>
        <v>ORG118</v>
      </c>
      <c r="E7" s="109" t="s">
        <v>117</v>
      </c>
      <c r="F7" s="71" t="s">
        <v>110</v>
      </c>
      <c r="G7" s="73" t="str">
        <f>[1]ORG1!F15</f>
        <v>ÖĞR.GÖR. ABDULHALUK YILMAZ</v>
      </c>
    </row>
    <row r="8" spans="1:10" s="61" customFormat="1" ht="24.95" customHeight="1" x14ac:dyDescent="0.25">
      <c r="B8" s="170"/>
      <c r="C8" s="26" t="s">
        <v>169</v>
      </c>
      <c r="D8" s="80" t="str">
        <f>[1]ORG1!C16</f>
        <v>ORG118</v>
      </c>
      <c r="E8" s="101" t="s">
        <v>117</v>
      </c>
      <c r="F8" s="80" t="s">
        <v>110</v>
      </c>
      <c r="G8" s="82" t="str">
        <f>[1]ORG1!F16</f>
        <v>ÖĞR.GÖR. ABDULHALUK YILMAZ</v>
      </c>
    </row>
    <row r="9" spans="1:10" s="61" customFormat="1" ht="24.95" customHeight="1" x14ac:dyDescent="0.25">
      <c r="B9" s="170"/>
      <c r="C9" s="26" t="s">
        <v>170</v>
      </c>
      <c r="D9" s="57" t="str">
        <f>[1]ORG1!C13</f>
        <v>ORG114</v>
      </c>
      <c r="E9" s="24" t="s">
        <v>113</v>
      </c>
      <c r="F9" s="57" t="s">
        <v>110</v>
      </c>
      <c r="G9" s="13" t="s">
        <v>188</v>
      </c>
      <c r="H9" s="63"/>
      <c r="I9" s="63"/>
      <c r="J9" s="63"/>
    </row>
    <row r="10" spans="1:10" s="61" customFormat="1" ht="24.95" customHeight="1" thickBot="1" x14ac:dyDescent="0.3">
      <c r="B10" s="171"/>
      <c r="C10" s="30" t="s">
        <v>171</v>
      </c>
      <c r="D10" s="83" t="str">
        <f>[1]ORG1!C14</f>
        <v>ORG114</v>
      </c>
      <c r="E10" s="32" t="s">
        <v>113</v>
      </c>
      <c r="F10" s="83" t="s">
        <v>110</v>
      </c>
      <c r="G10" s="28" t="s">
        <v>188</v>
      </c>
      <c r="H10" s="63"/>
      <c r="I10" s="63"/>
      <c r="J10" s="63"/>
    </row>
    <row r="11" spans="1:10" s="61" customFormat="1" ht="24.95" customHeight="1" x14ac:dyDescent="0.25">
      <c r="B11" s="169" t="s">
        <v>5</v>
      </c>
      <c r="C11" s="76" t="s">
        <v>168</v>
      </c>
      <c r="D11" s="77" t="str">
        <f>[1]ORG1!C19</f>
        <v>ORG102</v>
      </c>
      <c r="E11" s="78" t="s">
        <v>194</v>
      </c>
      <c r="F11" s="77" t="s">
        <v>110</v>
      </c>
      <c r="G11" s="79" t="s">
        <v>192</v>
      </c>
    </row>
    <row r="12" spans="1:10" s="61" customFormat="1" ht="24.95" customHeight="1" x14ac:dyDescent="0.25">
      <c r="B12" s="170"/>
      <c r="C12" s="26" t="s">
        <v>169</v>
      </c>
      <c r="D12" s="80" t="str">
        <f>[1]ORG1!C20</f>
        <v>ORG102</v>
      </c>
      <c r="E12" s="81" t="s">
        <v>194</v>
      </c>
      <c r="F12" s="80" t="s">
        <v>110</v>
      </c>
      <c r="G12" s="82" t="s">
        <v>192</v>
      </c>
    </row>
    <row r="13" spans="1:10" s="61" customFormat="1" ht="24.95" customHeight="1" x14ac:dyDescent="0.25">
      <c r="B13" s="170"/>
      <c r="C13" s="26" t="s">
        <v>170</v>
      </c>
      <c r="D13" s="57" t="s">
        <v>150</v>
      </c>
      <c r="E13" s="24" t="s">
        <v>167</v>
      </c>
      <c r="F13" s="57" t="s">
        <v>110</v>
      </c>
      <c r="G13" s="87" t="s">
        <v>215</v>
      </c>
    </row>
    <row r="14" spans="1:10" s="61" customFormat="1" ht="24.95" customHeight="1" thickBot="1" x14ac:dyDescent="0.3">
      <c r="B14" s="172"/>
      <c r="C14" s="27" t="s">
        <v>171</v>
      </c>
      <c r="D14" s="80" t="s">
        <v>150</v>
      </c>
      <c r="E14" s="81" t="s">
        <v>189</v>
      </c>
      <c r="F14" s="80" t="s">
        <v>110</v>
      </c>
      <c r="G14" s="102" t="s">
        <v>216</v>
      </c>
    </row>
    <row r="15" spans="1:10" s="61" customFormat="1" ht="24.95" customHeight="1" x14ac:dyDescent="0.25">
      <c r="A15" s="64"/>
      <c r="B15" s="173" t="s">
        <v>6</v>
      </c>
      <c r="C15" s="29" t="s">
        <v>168</v>
      </c>
      <c r="D15" s="71" t="str">
        <f>[1]ORG1!C21</f>
        <v>ORG112</v>
      </c>
      <c r="E15" s="72" t="str">
        <f>[1]ORG1!D21</f>
        <v xml:space="preserve">ORGANİK TARIMDA BİTKİ KORUMA </v>
      </c>
      <c r="F15" s="71" t="s">
        <v>110</v>
      </c>
      <c r="G15" s="73" t="s">
        <v>190</v>
      </c>
    </row>
    <row r="16" spans="1:10" s="61" customFormat="1" ht="24.95" customHeight="1" x14ac:dyDescent="0.25">
      <c r="A16" s="64"/>
      <c r="B16" s="170"/>
      <c r="C16" s="26" t="s">
        <v>169</v>
      </c>
      <c r="D16" s="57" t="str">
        <f>[1]ORG1!C22</f>
        <v>ORG112</v>
      </c>
      <c r="E16" s="24" t="str">
        <f>[1]ORG1!D22</f>
        <v xml:space="preserve">ORGANİK TARIMDA BİTKİ KORUMA </v>
      </c>
      <c r="F16" s="57" t="s">
        <v>110</v>
      </c>
      <c r="G16" s="13" t="s">
        <v>190</v>
      </c>
    </row>
    <row r="17" spans="1:10" s="61" customFormat="1" ht="24.95" customHeight="1" x14ac:dyDescent="0.25">
      <c r="A17" s="64"/>
      <c r="B17" s="170"/>
      <c r="C17" s="26" t="s">
        <v>170</v>
      </c>
      <c r="D17" s="57" t="str">
        <f>[1]ORG1!C17</f>
        <v>ORG114</v>
      </c>
      <c r="E17" s="24" t="s">
        <v>153</v>
      </c>
      <c r="F17" s="57" t="s">
        <v>110</v>
      </c>
      <c r="G17" s="13" t="s">
        <v>188</v>
      </c>
    </row>
    <row r="18" spans="1:10" s="61" customFormat="1" ht="24.95" customHeight="1" x14ac:dyDescent="0.25">
      <c r="A18" s="64"/>
      <c r="B18" s="170"/>
      <c r="C18" s="26" t="s">
        <v>171</v>
      </c>
      <c r="D18" s="57" t="str">
        <f>[1]ORG1!C18</f>
        <v>ORG114</v>
      </c>
      <c r="E18" s="24" t="s">
        <v>153</v>
      </c>
      <c r="F18" s="57" t="s">
        <v>110</v>
      </c>
      <c r="G18" s="13" t="s">
        <v>188</v>
      </c>
    </row>
    <row r="19" spans="1:10" s="61" customFormat="1" ht="24.95" customHeight="1" x14ac:dyDescent="0.25">
      <c r="A19" s="64"/>
      <c r="B19" s="170"/>
      <c r="C19" s="26" t="s">
        <v>172</v>
      </c>
      <c r="D19" s="57" t="str">
        <f>[1]ORG1!C7</f>
        <v>ORG108</v>
      </c>
      <c r="E19" s="24" t="s">
        <v>29</v>
      </c>
      <c r="F19" s="57" t="s">
        <v>210</v>
      </c>
      <c r="G19" s="13" t="s">
        <v>43</v>
      </c>
    </row>
    <row r="20" spans="1:10" s="61" customFormat="1" ht="24.95" customHeight="1" thickBot="1" x14ac:dyDescent="0.3">
      <c r="A20" s="64"/>
      <c r="B20" s="171"/>
      <c r="C20" s="30" t="s">
        <v>173</v>
      </c>
      <c r="D20" s="83" t="str">
        <f>[1]ORG1!C8</f>
        <v>ORG108</v>
      </c>
      <c r="E20" s="32" t="str">
        <f>[1]ORG1!D8</f>
        <v>GÜBRELER VE GÜBRELEME</v>
      </c>
      <c r="F20" s="83" t="s">
        <v>210</v>
      </c>
      <c r="G20" s="28" t="s">
        <v>43</v>
      </c>
    </row>
    <row r="21" spans="1:10" s="61" customFormat="1" ht="24.95" customHeight="1" thickBot="1" x14ac:dyDescent="0.3">
      <c r="A21" s="64"/>
      <c r="B21" s="169" t="s">
        <v>7</v>
      </c>
      <c r="C21" s="76" t="s">
        <v>168</v>
      </c>
      <c r="D21" s="77" t="str">
        <f>[1]ORG1!C29</f>
        <v>ORG110</v>
      </c>
      <c r="E21" s="78" t="str">
        <f>[1]ORG1!D29</f>
        <v>SULAMA TEKNİKLERİ</v>
      </c>
      <c r="F21" s="77" t="s">
        <v>110</v>
      </c>
      <c r="G21" s="79" t="str">
        <f>[1]ORG1!F29</f>
        <v xml:space="preserve">ÖĞR.GÖR. MUHAMMET ÖNER </v>
      </c>
    </row>
    <row r="22" spans="1:10" s="61" customFormat="1" ht="24.95" customHeight="1" x14ac:dyDescent="0.25">
      <c r="A22" s="64"/>
      <c r="B22" s="170"/>
      <c r="C22" s="26" t="s">
        <v>169</v>
      </c>
      <c r="D22" s="111" t="str">
        <f>[1]ORG1!C30</f>
        <v>ORG110</v>
      </c>
      <c r="E22" s="112" t="str">
        <f>[1]ORG1!D30</f>
        <v>SULAMA TEKNİKLERİ</v>
      </c>
      <c r="F22" s="57" t="s">
        <v>110</v>
      </c>
      <c r="G22" s="73" t="str">
        <f>[1]ORG1!F30</f>
        <v xml:space="preserve">ÖĞR.GÖR. MUHAMMET ÖNER </v>
      </c>
    </row>
    <row r="23" spans="1:10" s="61" customFormat="1" ht="24.95" customHeight="1" x14ac:dyDescent="0.25">
      <c r="A23" s="64"/>
      <c r="B23" s="170"/>
      <c r="C23" s="26" t="s">
        <v>170</v>
      </c>
      <c r="D23" s="57" t="s">
        <v>150</v>
      </c>
      <c r="E23" s="24" t="s">
        <v>151</v>
      </c>
      <c r="F23" s="57" t="s">
        <v>110</v>
      </c>
      <c r="G23" s="87" t="s">
        <v>181</v>
      </c>
    </row>
    <row r="24" spans="1:10" s="61" customFormat="1" ht="24.95" customHeight="1" thickBot="1" x14ac:dyDescent="0.3">
      <c r="A24" s="64"/>
      <c r="B24" s="172"/>
      <c r="C24" s="27" t="s">
        <v>171</v>
      </c>
      <c r="D24" s="80" t="s">
        <v>150</v>
      </c>
      <c r="E24" s="81" t="s">
        <v>151</v>
      </c>
      <c r="F24" s="80" t="s">
        <v>110</v>
      </c>
      <c r="G24" s="102" t="s">
        <v>182</v>
      </c>
    </row>
    <row r="25" spans="1:10" s="61" customFormat="1" ht="24.95" customHeight="1" x14ac:dyDescent="0.25">
      <c r="A25" s="64"/>
      <c r="B25" s="173" t="s">
        <v>8</v>
      </c>
      <c r="C25" s="29" t="s">
        <v>168</v>
      </c>
      <c r="D25" s="71" t="str">
        <f>[1]ORG1!C11</f>
        <v>ORG106</v>
      </c>
      <c r="E25" s="72" t="str">
        <f>[1]ORG1!D11</f>
        <v>YABANCI OTLAR VE MÜCADELESİ</v>
      </c>
      <c r="F25" s="71" t="s">
        <v>110</v>
      </c>
      <c r="G25" s="73" t="s">
        <v>190</v>
      </c>
    </row>
    <row r="26" spans="1:10" s="61" customFormat="1" ht="24.95" customHeight="1" x14ac:dyDescent="0.25">
      <c r="A26" s="64"/>
      <c r="B26" s="170"/>
      <c r="C26" s="26" t="s">
        <v>169</v>
      </c>
      <c r="D26" s="57" t="str">
        <f>[1]ORG1!C12</f>
        <v>ORG106</v>
      </c>
      <c r="E26" s="24" t="str">
        <f>[1]ORG1!D12</f>
        <v>YABANCI OTLAR VE MÜCADELESİ</v>
      </c>
      <c r="F26" s="57" t="s">
        <v>110</v>
      </c>
      <c r="G26" s="13" t="s">
        <v>190</v>
      </c>
    </row>
    <row r="27" spans="1:10" s="61" customFormat="1" ht="24.95" customHeight="1" x14ac:dyDescent="0.25">
      <c r="B27" s="170"/>
      <c r="C27" s="26" t="s">
        <v>170</v>
      </c>
      <c r="D27" s="57" t="str">
        <f>[1]ORG1!C9</f>
        <v>ORG118</v>
      </c>
      <c r="E27" s="97" t="s">
        <v>154</v>
      </c>
      <c r="F27" s="57" t="s">
        <v>110</v>
      </c>
      <c r="G27" s="13" t="str">
        <f>[1]ORG1!F9</f>
        <v>ÖĞR.GÖR. ABDULHALUK YILMAZ</v>
      </c>
    </row>
    <row r="28" spans="1:10" s="61" customFormat="1" ht="24.95" customHeight="1" x14ac:dyDescent="0.25">
      <c r="B28" s="170"/>
      <c r="C28" s="26" t="s">
        <v>171</v>
      </c>
      <c r="D28" s="57" t="str">
        <f>[1]ORG1!C10</f>
        <v>ORG118</v>
      </c>
      <c r="E28" s="97" t="s">
        <v>154</v>
      </c>
      <c r="F28" s="57" t="s">
        <v>110</v>
      </c>
      <c r="G28" s="13" t="str">
        <f>[1]ORG1!F10</f>
        <v>ÖĞR.GÖR. ABDULHALUK YILMAZ</v>
      </c>
    </row>
    <row r="29" spans="1:10" s="61" customFormat="1" ht="24.95" customHeight="1" x14ac:dyDescent="0.25">
      <c r="B29" s="170"/>
      <c r="C29" s="26" t="s">
        <v>172</v>
      </c>
      <c r="D29" s="57" t="str">
        <f>[1]ORG1!C23</f>
        <v>ORG104</v>
      </c>
      <c r="E29" s="24" t="str">
        <f>[1]ORG1!D23</f>
        <v>BİTKİ FİZYOLOJİSİ</v>
      </c>
      <c r="F29" s="57" t="s">
        <v>89</v>
      </c>
      <c r="G29" s="13" t="s">
        <v>191</v>
      </c>
    </row>
    <row r="30" spans="1:10" s="65" customFormat="1" ht="24.95" customHeight="1" thickBot="1" x14ac:dyDescent="0.3">
      <c r="B30" s="171"/>
      <c r="C30" s="30" t="s">
        <v>173</v>
      </c>
      <c r="D30" s="83" t="str">
        <f>[1]ORG1!C24</f>
        <v>ORG104</v>
      </c>
      <c r="E30" s="32" t="str">
        <f>[1]ORG1!D24</f>
        <v>BİTKİ FİZYOLOJİSİ</v>
      </c>
      <c r="F30" s="83" t="s">
        <v>89</v>
      </c>
      <c r="G30" s="28" t="s">
        <v>191</v>
      </c>
      <c r="H30" s="61"/>
      <c r="I30" s="61"/>
      <c r="J30" s="61"/>
    </row>
  </sheetData>
  <mergeCells count="9">
    <mergeCell ref="B25:B30"/>
    <mergeCell ref="B21:B24"/>
    <mergeCell ref="B15:B20"/>
    <mergeCell ref="B11:B14"/>
    <mergeCell ref="B2:G2"/>
    <mergeCell ref="B3:G3"/>
    <mergeCell ref="B4:G4"/>
    <mergeCell ref="B7:B10"/>
    <mergeCell ref="C5:F5"/>
  </mergeCells>
  <printOptions horizontalCentered="1"/>
  <pageMargins left="0.39370078740157483" right="0.39370078740157483" top="0.39370078740157483" bottom="0.39370078740157483" header="0" footer="0"/>
  <pageSetup paperSize="9" scale="63" orientation="portrait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A1:G31"/>
  <sheetViews>
    <sheetView zoomScaleNormal="100" workbookViewId="0">
      <selection activeCell="L10" sqref="L10"/>
    </sheetView>
  </sheetViews>
  <sheetFormatPr defaultColWidth="9.140625" defaultRowHeight="15.75" x14ac:dyDescent="0.25"/>
  <cols>
    <col min="1" max="1" width="4.42578125" style="16" customWidth="1"/>
    <col min="2" max="2" width="15.140625" style="16" bestFit="1" customWidth="1"/>
    <col min="3" max="3" width="13.28515625" style="16" bestFit="1" customWidth="1"/>
    <col min="4" max="4" width="14" style="16" bestFit="1" customWidth="1"/>
    <col min="5" max="5" width="51.42578125" style="16" customWidth="1"/>
    <col min="6" max="6" width="12.140625" style="22" customWidth="1"/>
    <col min="7" max="7" width="42" style="16" customWidth="1"/>
    <col min="8" max="8" width="9.140625" style="16"/>
    <col min="9" max="9" width="12.85546875" style="16" bestFit="1" customWidth="1"/>
    <col min="10" max="16384" width="9.140625" style="16"/>
  </cols>
  <sheetData>
    <row r="1" spans="1:7" ht="16.5" thickBot="1" x14ac:dyDescent="0.3">
      <c r="B1" s="17"/>
      <c r="C1" s="17"/>
      <c r="D1" s="17"/>
      <c r="E1" s="17"/>
      <c r="F1" s="18"/>
      <c r="G1" s="17"/>
    </row>
    <row r="2" spans="1:7" ht="20.100000000000001" customHeight="1" thickTop="1" x14ac:dyDescent="0.25">
      <c r="A2" s="19"/>
      <c r="B2" s="211" t="s">
        <v>10</v>
      </c>
      <c r="C2" s="212"/>
      <c r="D2" s="212"/>
      <c r="E2" s="212"/>
      <c r="F2" s="212"/>
      <c r="G2" s="213"/>
    </row>
    <row r="3" spans="1:7" ht="20.100000000000001" customHeight="1" x14ac:dyDescent="0.25">
      <c r="A3" s="19"/>
      <c r="B3" s="229" t="s">
        <v>11</v>
      </c>
      <c r="C3" s="230"/>
      <c r="D3" s="230"/>
      <c r="E3" s="230"/>
      <c r="F3" s="230"/>
      <c r="G3" s="231"/>
    </row>
    <row r="4" spans="1:7" ht="39.75" customHeight="1" thickBot="1" x14ac:dyDescent="0.3">
      <c r="A4" s="19"/>
      <c r="B4" s="232" t="s">
        <v>17</v>
      </c>
      <c r="C4" s="230"/>
      <c r="D4" s="230"/>
      <c r="E4" s="230"/>
      <c r="F4" s="230"/>
      <c r="G4" s="231"/>
    </row>
    <row r="5" spans="1:7" ht="45" customHeight="1" thickBot="1" x14ac:dyDescent="0.3">
      <c r="A5" s="20"/>
      <c r="B5" s="143" t="s">
        <v>16</v>
      </c>
      <c r="C5" s="233" t="s">
        <v>217</v>
      </c>
      <c r="D5" s="233"/>
      <c r="E5" s="233"/>
      <c r="F5" s="233"/>
      <c r="G5" s="142" t="s">
        <v>213</v>
      </c>
    </row>
    <row r="6" spans="1:7" ht="21.95" customHeight="1" thickBot="1" x14ac:dyDescent="0.3">
      <c r="A6" s="19"/>
      <c r="B6" s="144" t="s">
        <v>0</v>
      </c>
      <c r="C6" s="54" t="s">
        <v>1</v>
      </c>
      <c r="D6" s="54" t="s">
        <v>2</v>
      </c>
      <c r="E6" s="52" t="s">
        <v>3</v>
      </c>
      <c r="F6" s="55" t="s">
        <v>4</v>
      </c>
      <c r="G6" s="52" t="s">
        <v>12</v>
      </c>
    </row>
    <row r="7" spans="1:7" s="67" customFormat="1" ht="23.25" customHeight="1" x14ac:dyDescent="0.25">
      <c r="A7" s="66"/>
      <c r="B7" s="234" t="s">
        <v>9</v>
      </c>
      <c r="C7" s="106" t="s">
        <v>168</v>
      </c>
      <c r="D7" s="71" t="s">
        <v>157</v>
      </c>
      <c r="E7" s="72" t="s">
        <v>134</v>
      </c>
      <c r="F7" s="71" t="str">
        <f>[1]SBH1!E7</f>
        <v>ED-K2-01</v>
      </c>
      <c r="G7" s="73" t="s">
        <v>188</v>
      </c>
    </row>
    <row r="8" spans="1:7" s="67" customFormat="1" ht="23.25" customHeight="1" x14ac:dyDescent="0.25">
      <c r="A8" s="66"/>
      <c r="B8" s="235"/>
      <c r="C8" s="25" t="s">
        <v>169</v>
      </c>
      <c r="D8" s="57" t="s">
        <v>157</v>
      </c>
      <c r="E8" s="24" t="s">
        <v>134</v>
      </c>
      <c r="F8" s="57" t="str">
        <f>[1]SBH1!E8</f>
        <v>ED-K2-01</v>
      </c>
      <c r="G8" s="13" t="s">
        <v>188</v>
      </c>
    </row>
    <row r="9" spans="1:7" s="67" customFormat="1" ht="23.25" customHeight="1" x14ac:dyDescent="0.25">
      <c r="A9" s="66"/>
      <c r="B9" s="235"/>
      <c r="C9" s="25" t="s">
        <v>170</v>
      </c>
      <c r="D9" s="57" t="s">
        <v>158</v>
      </c>
      <c r="E9" s="24" t="s">
        <v>133</v>
      </c>
      <c r="F9" s="57" t="str">
        <f>[1]SBH1!E9</f>
        <v>ED-K2-01</v>
      </c>
      <c r="G9" s="13" t="str">
        <f>[1]SBH1!F9</f>
        <v>ÖĞR.GÖR. MUHAMMET ÖNER</v>
      </c>
    </row>
    <row r="10" spans="1:7" s="67" customFormat="1" ht="23.25" customHeight="1" x14ac:dyDescent="0.25">
      <c r="A10" s="66"/>
      <c r="B10" s="235"/>
      <c r="C10" s="25" t="s">
        <v>171</v>
      </c>
      <c r="D10" s="57" t="s">
        <v>158</v>
      </c>
      <c r="E10" s="24" t="s">
        <v>133</v>
      </c>
      <c r="F10" s="57" t="str">
        <f>[1]SBH1!E10</f>
        <v>ED-K2-01</v>
      </c>
      <c r="G10" s="13" t="str">
        <f>[1]SBH1!F10</f>
        <v>ÖĞR.GÖR. MUHAMMET ÖNER</v>
      </c>
    </row>
    <row r="11" spans="1:7" s="67" customFormat="1" ht="23.25" customHeight="1" x14ac:dyDescent="0.25">
      <c r="A11" s="66"/>
      <c r="B11" s="235"/>
      <c r="C11" s="26" t="s">
        <v>172</v>
      </c>
      <c r="D11" s="57" t="s">
        <v>156</v>
      </c>
      <c r="E11" s="24" t="s">
        <v>139</v>
      </c>
      <c r="F11" s="57" t="str">
        <f>[1]SBH1!E11</f>
        <v>ED-K2-01</v>
      </c>
      <c r="G11" s="13" t="str">
        <f>[1]SBH1!F29</f>
        <v>DR.ÖĞR.ÜYESİ AHMET AYDIN</v>
      </c>
    </row>
    <row r="12" spans="1:7" s="67" customFormat="1" ht="23.25" customHeight="1" thickBot="1" x14ac:dyDescent="0.3">
      <c r="A12" s="66"/>
      <c r="B12" s="236"/>
      <c r="C12" s="27" t="s">
        <v>173</v>
      </c>
      <c r="D12" s="80" t="s">
        <v>156</v>
      </c>
      <c r="E12" s="81" t="s">
        <v>139</v>
      </c>
      <c r="F12" s="57" t="str">
        <f>[1]SBH1!E12</f>
        <v>ED-K2-01</v>
      </c>
      <c r="G12" s="82" t="str">
        <f>[1]SBH1!F30</f>
        <v>DR.ÖĞR.ÜYESİ AHMET AYDIN</v>
      </c>
    </row>
    <row r="13" spans="1:7" s="67" customFormat="1" ht="23.25" customHeight="1" x14ac:dyDescent="0.25">
      <c r="A13" s="66"/>
      <c r="B13" s="173" t="s">
        <v>5</v>
      </c>
      <c r="C13" s="29" t="s">
        <v>168</v>
      </c>
      <c r="D13" s="71" t="s">
        <v>159</v>
      </c>
      <c r="E13" s="72" t="s">
        <v>131</v>
      </c>
      <c r="F13" s="71" t="s">
        <v>89</v>
      </c>
      <c r="G13" s="88" t="s">
        <v>185</v>
      </c>
    </row>
    <row r="14" spans="1:7" s="67" customFormat="1" ht="23.25" customHeight="1" x14ac:dyDescent="0.25">
      <c r="A14" s="66"/>
      <c r="B14" s="170"/>
      <c r="C14" s="26" t="s">
        <v>169</v>
      </c>
      <c r="D14" s="57" t="s">
        <v>159</v>
      </c>
      <c r="E14" s="24" t="s">
        <v>140</v>
      </c>
      <c r="F14" s="57" t="str">
        <f>[1]SBH1!E10</f>
        <v>ED-K2-01</v>
      </c>
      <c r="G14" s="87" t="s">
        <v>185</v>
      </c>
    </row>
    <row r="15" spans="1:7" s="67" customFormat="1" ht="23.25" customHeight="1" x14ac:dyDescent="0.25">
      <c r="A15" s="66"/>
      <c r="B15" s="170"/>
      <c r="C15" s="26" t="s">
        <v>170</v>
      </c>
      <c r="D15" s="57" t="s">
        <v>160</v>
      </c>
      <c r="E15" s="24" t="s">
        <v>136</v>
      </c>
      <c r="F15" s="57" t="str">
        <f>[1]SBH1!E13</f>
        <v>ED-K2-01</v>
      </c>
      <c r="G15" s="87" t="s">
        <v>185</v>
      </c>
    </row>
    <row r="16" spans="1:7" s="67" customFormat="1" ht="23.25" customHeight="1" thickBot="1" x14ac:dyDescent="0.3">
      <c r="A16" s="66"/>
      <c r="B16" s="172"/>
      <c r="C16" s="27" t="s">
        <v>171</v>
      </c>
      <c r="D16" s="80" t="s">
        <v>160</v>
      </c>
      <c r="E16" s="81" t="s">
        <v>136</v>
      </c>
      <c r="F16" s="80" t="str">
        <f>[1]SBH1!E14</f>
        <v>ED-K2-01</v>
      </c>
      <c r="G16" s="102" t="s">
        <v>185</v>
      </c>
    </row>
    <row r="17" spans="1:7" s="67" customFormat="1" ht="23.25" customHeight="1" x14ac:dyDescent="0.25">
      <c r="A17" s="66"/>
      <c r="B17" s="173" t="s">
        <v>6</v>
      </c>
      <c r="C17" s="29" t="s">
        <v>168</v>
      </c>
      <c r="D17" s="71" t="s">
        <v>146</v>
      </c>
      <c r="E17" s="72" t="s">
        <v>137</v>
      </c>
      <c r="F17" s="71" t="s">
        <v>89</v>
      </c>
      <c r="G17" s="73" t="str">
        <f>[1]SBH1!F27</f>
        <v>DR.ÖĞR.ÜYESİ AHMET AYDIN</v>
      </c>
    </row>
    <row r="18" spans="1:7" s="67" customFormat="1" ht="23.25" customHeight="1" x14ac:dyDescent="0.25">
      <c r="A18" s="66"/>
      <c r="B18" s="170"/>
      <c r="C18" s="26" t="s">
        <v>169</v>
      </c>
      <c r="D18" s="57" t="s">
        <v>146</v>
      </c>
      <c r="E18" s="24" t="s">
        <v>137</v>
      </c>
      <c r="F18" s="57" t="str">
        <f>[1]SBH1!E28</f>
        <v>ED-K2-01</v>
      </c>
      <c r="G18" s="13" t="str">
        <f>[1]SBH1!F28</f>
        <v>DR.ÖĞR.ÜYESİ AHMET AYDIN</v>
      </c>
    </row>
    <row r="19" spans="1:7" s="67" customFormat="1" ht="23.25" customHeight="1" x14ac:dyDescent="0.25">
      <c r="A19" s="66"/>
      <c r="B19" s="170"/>
      <c r="C19" s="26" t="s">
        <v>170</v>
      </c>
      <c r="D19" s="57" t="s">
        <v>162</v>
      </c>
      <c r="E19" s="24" t="s">
        <v>138</v>
      </c>
      <c r="F19" s="57" t="str">
        <f>[1]SBH1!E23</f>
        <v>ED-K2-01</v>
      </c>
      <c r="G19" s="13" t="str">
        <f>[1]SBH1!F29</f>
        <v>DR.ÖĞR.ÜYESİ AHMET AYDIN</v>
      </c>
    </row>
    <row r="20" spans="1:7" s="67" customFormat="1" ht="23.25" customHeight="1" x14ac:dyDescent="0.25">
      <c r="A20" s="66"/>
      <c r="B20" s="172"/>
      <c r="C20" s="27" t="s">
        <v>171</v>
      </c>
      <c r="D20" s="80" t="s">
        <v>162</v>
      </c>
      <c r="E20" s="81" t="s">
        <v>138</v>
      </c>
      <c r="F20" s="80" t="str">
        <f>[1]SBH1!E24</f>
        <v>ED-K2-01</v>
      </c>
      <c r="G20" s="82" t="str">
        <f>[1]SBH1!F30</f>
        <v>DR.ÖĞR.ÜYESİ AHMET AYDIN</v>
      </c>
    </row>
    <row r="21" spans="1:7" s="67" customFormat="1" ht="23.25" customHeight="1" x14ac:dyDescent="0.25">
      <c r="A21" s="66"/>
      <c r="B21" s="172"/>
      <c r="C21" s="26" t="s">
        <v>172</v>
      </c>
      <c r="D21" s="57" t="s">
        <v>155</v>
      </c>
      <c r="E21" s="24" t="s">
        <v>187</v>
      </c>
      <c r="F21" s="57" t="s">
        <v>211</v>
      </c>
      <c r="G21" s="13" t="s">
        <v>188</v>
      </c>
    </row>
    <row r="22" spans="1:7" s="67" customFormat="1" ht="23.25" customHeight="1" thickBot="1" x14ac:dyDescent="0.3">
      <c r="A22" s="66"/>
      <c r="B22" s="171"/>
      <c r="C22" s="30" t="s">
        <v>173</v>
      </c>
      <c r="D22" s="83" t="s">
        <v>155</v>
      </c>
      <c r="E22" s="32" t="s">
        <v>187</v>
      </c>
      <c r="F22" s="83" t="s">
        <v>211</v>
      </c>
      <c r="G22" s="28" t="s">
        <v>188</v>
      </c>
    </row>
    <row r="23" spans="1:7" s="67" customFormat="1" ht="23.25" customHeight="1" x14ac:dyDescent="0.25">
      <c r="B23" s="173" t="s">
        <v>7</v>
      </c>
      <c r="C23" s="29" t="s">
        <v>168</v>
      </c>
      <c r="D23" s="71" t="s">
        <v>159</v>
      </c>
      <c r="E23" s="72" t="s">
        <v>132</v>
      </c>
      <c r="F23" s="71" t="s">
        <v>89</v>
      </c>
      <c r="G23" s="88" t="s">
        <v>185</v>
      </c>
    </row>
    <row r="24" spans="1:7" s="67" customFormat="1" ht="23.25" customHeight="1" x14ac:dyDescent="0.25">
      <c r="B24" s="170"/>
      <c r="C24" s="26" t="s">
        <v>169</v>
      </c>
      <c r="D24" s="57" t="s">
        <v>159</v>
      </c>
      <c r="E24" s="24" t="s">
        <v>132</v>
      </c>
      <c r="F24" s="57" t="str">
        <f>[1]SBH1!E12</f>
        <v>ED-K2-01</v>
      </c>
      <c r="G24" s="87" t="s">
        <v>185</v>
      </c>
    </row>
    <row r="25" spans="1:7" s="67" customFormat="1" ht="23.25" customHeight="1" x14ac:dyDescent="0.25">
      <c r="B25" s="170"/>
      <c r="C25" s="26" t="s">
        <v>170</v>
      </c>
      <c r="D25" s="57" t="s">
        <v>160</v>
      </c>
      <c r="E25" s="24" t="s">
        <v>165</v>
      </c>
      <c r="F25" s="57" t="str">
        <f>[1]SBH1!E25</f>
        <v>ED-K2-01</v>
      </c>
      <c r="G25" s="87" t="s">
        <v>185</v>
      </c>
    </row>
    <row r="26" spans="1:7" s="67" customFormat="1" ht="23.25" customHeight="1" thickBot="1" x14ac:dyDescent="0.3">
      <c r="B26" s="171"/>
      <c r="C26" s="30" t="s">
        <v>171</v>
      </c>
      <c r="D26" s="83" t="s">
        <v>160</v>
      </c>
      <c r="E26" s="32" t="s">
        <v>165</v>
      </c>
      <c r="F26" s="83" t="str">
        <f>[1]SBH1!E26</f>
        <v>ED-K2-01</v>
      </c>
      <c r="G26" s="104" t="s">
        <v>185</v>
      </c>
    </row>
    <row r="27" spans="1:7" s="67" customFormat="1" ht="23.25" customHeight="1" x14ac:dyDescent="0.25">
      <c r="B27" s="173" t="s">
        <v>8</v>
      </c>
      <c r="C27" s="29" t="s">
        <v>168</v>
      </c>
      <c r="D27" s="71" t="s">
        <v>161</v>
      </c>
      <c r="E27" s="72" t="s">
        <v>135</v>
      </c>
      <c r="F27" s="71" t="str">
        <f>[1]SBH1!E27</f>
        <v>ED-K2-01</v>
      </c>
      <c r="G27" s="73" t="str">
        <f>[1]SBH1!F15</f>
        <v>DR.ÖĞR.ÜYESİ AHMET AYDIN</v>
      </c>
    </row>
    <row r="28" spans="1:7" s="67" customFormat="1" ht="23.25" customHeight="1" x14ac:dyDescent="0.25">
      <c r="B28" s="227"/>
      <c r="C28" s="26" t="s">
        <v>169</v>
      </c>
      <c r="D28" s="57" t="s">
        <v>161</v>
      </c>
      <c r="E28" s="24" t="s">
        <v>135</v>
      </c>
      <c r="F28" s="57" t="str">
        <f>[1]SBH1!E28</f>
        <v>ED-K2-01</v>
      </c>
      <c r="G28" s="13" t="str">
        <f>[1]SBH1!F16</f>
        <v>DR.ÖĞR.ÜYESİ AHMET AYDIN</v>
      </c>
    </row>
    <row r="29" spans="1:7" s="67" customFormat="1" ht="23.25" customHeight="1" x14ac:dyDescent="0.25">
      <c r="B29" s="227"/>
      <c r="C29" s="26" t="s">
        <v>170</v>
      </c>
      <c r="D29" s="57" t="s">
        <v>161</v>
      </c>
      <c r="E29" s="24" t="str">
        <f>[1]SBH1!D21</f>
        <v>MESLEKİ UYGULAMA</v>
      </c>
      <c r="F29" s="57" t="str">
        <f>[1]SBH1!E25</f>
        <v>ED-K2-01</v>
      </c>
      <c r="G29" s="13" t="str">
        <f>[1]SBH1!F21</f>
        <v>DR.ÖĞR.ÜYESİ AHMET AYDIN</v>
      </c>
    </row>
    <row r="30" spans="1:7" s="67" customFormat="1" ht="23.25" customHeight="1" thickBot="1" x14ac:dyDescent="0.3">
      <c r="B30" s="228"/>
      <c r="C30" s="30" t="s">
        <v>171</v>
      </c>
      <c r="D30" s="83" t="s">
        <v>161</v>
      </c>
      <c r="E30" s="32" t="str">
        <f>[1]SBH1!D22</f>
        <v>MESLEKİ UYGULAMA</v>
      </c>
      <c r="F30" s="83" t="str">
        <f>[1]SBH1!E26</f>
        <v>ED-K2-01</v>
      </c>
      <c r="G30" s="28" t="str">
        <f>[1]SBH1!F22</f>
        <v>DR.ÖĞR.ÜYESİ AHMET AYDIN</v>
      </c>
    </row>
    <row r="31" spans="1:7" x14ac:dyDescent="0.25">
      <c r="D31" s="20"/>
      <c r="E31" s="20"/>
      <c r="F31" s="21"/>
      <c r="G31" s="20"/>
    </row>
  </sheetData>
  <mergeCells count="9">
    <mergeCell ref="B23:B26"/>
    <mergeCell ref="B27:B30"/>
    <mergeCell ref="B2:G2"/>
    <mergeCell ref="B3:G3"/>
    <mergeCell ref="B4:G4"/>
    <mergeCell ref="C5:F5"/>
    <mergeCell ref="B7:B12"/>
    <mergeCell ref="B13:B16"/>
    <mergeCell ref="B17:B22"/>
  </mergeCells>
  <printOptions horizontalCentered="1"/>
  <pageMargins left="0.39370078740157483" right="0.39370078740157483" top="0.39370078740157483" bottom="0.39370078740157483" header="0" footer="0"/>
  <pageSetup paperSize="9" scale="67" orientation="portrait" verticalDpi="12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M40"/>
  <sheetViews>
    <sheetView topLeftCell="B1" zoomScaleNormal="100" workbookViewId="0">
      <selection activeCell="M8" sqref="M8"/>
    </sheetView>
  </sheetViews>
  <sheetFormatPr defaultColWidth="9.140625" defaultRowHeight="15.75" x14ac:dyDescent="0.25"/>
  <cols>
    <col min="1" max="1" width="4.42578125" style="3" customWidth="1"/>
    <col min="2" max="2" width="12" style="3" customWidth="1"/>
    <col min="3" max="3" width="13.28515625" style="3" bestFit="1" customWidth="1"/>
    <col min="4" max="4" width="12.7109375" style="3" customWidth="1"/>
    <col min="5" max="5" width="34.140625" style="3" customWidth="1"/>
    <col min="6" max="6" width="14.7109375" style="9" customWidth="1"/>
    <col min="7" max="7" width="44.140625" style="3" customWidth="1"/>
    <col min="8" max="8" width="9.140625" style="3"/>
    <col min="9" max="9" width="12.85546875" style="3" bestFit="1" customWidth="1"/>
    <col min="10" max="16384" width="9.140625" style="3"/>
  </cols>
  <sheetData>
    <row r="1" spans="1:7" ht="16.5" thickBot="1" x14ac:dyDescent="0.3">
      <c r="B1" s="5"/>
      <c r="C1" s="5"/>
      <c r="D1" s="5"/>
      <c r="E1" s="5"/>
      <c r="F1" s="8"/>
      <c r="G1" s="5"/>
    </row>
    <row r="2" spans="1:7" ht="20.100000000000001" customHeight="1" thickTop="1" x14ac:dyDescent="0.25">
      <c r="A2" s="6"/>
      <c r="B2" s="211" t="s">
        <v>10</v>
      </c>
      <c r="C2" s="212"/>
      <c r="D2" s="212"/>
      <c r="E2" s="212"/>
      <c r="F2" s="212"/>
      <c r="G2" s="213"/>
    </row>
    <row r="3" spans="1:7" ht="20.100000000000001" customHeight="1" x14ac:dyDescent="0.25">
      <c r="A3" s="6"/>
      <c r="B3" s="229" t="s">
        <v>11</v>
      </c>
      <c r="C3" s="230"/>
      <c r="D3" s="230"/>
      <c r="E3" s="230"/>
      <c r="F3" s="230"/>
      <c r="G3" s="231"/>
    </row>
    <row r="4" spans="1:7" ht="39.75" customHeight="1" thickBot="1" x14ac:dyDescent="0.3">
      <c r="A4" s="6"/>
      <c r="B4" s="232" t="s">
        <v>17</v>
      </c>
      <c r="C4" s="230"/>
      <c r="D4" s="230"/>
      <c r="E4" s="230"/>
      <c r="F4" s="230"/>
      <c r="G4" s="231"/>
    </row>
    <row r="5" spans="1:7" ht="45" customHeight="1" thickBot="1" x14ac:dyDescent="0.3">
      <c r="A5" s="11"/>
      <c r="B5" s="143" t="s">
        <v>13</v>
      </c>
      <c r="C5" s="233" t="s">
        <v>205</v>
      </c>
      <c r="D5" s="233"/>
      <c r="E5" s="233"/>
      <c r="F5" s="233"/>
      <c r="G5" s="142" t="s">
        <v>213</v>
      </c>
    </row>
    <row r="6" spans="1:7" ht="21.95" customHeight="1" thickBot="1" x14ac:dyDescent="0.3">
      <c r="A6" s="6"/>
      <c r="B6" s="144" t="s">
        <v>0</v>
      </c>
      <c r="C6" s="54" t="s">
        <v>1</v>
      </c>
      <c r="D6" s="54" t="s">
        <v>2</v>
      </c>
      <c r="E6" s="52" t="s">
        <v>3</v>
      </c>
      <c r="F6" s="55" t="s">
        <v>4</v>
      </c>
      <c r="G6" s="52" t="s">
        <v>12</v>
      </c>
    </row>
    <row r="7" spans="1:7" s="4" customFormat="1" ht="21.95" customHeight="1" x14ac:dyDescent="0.25">
      <c r="A7" s="10"/>
      <c r="B7" s="204" t="s">
        <v>9</v>
      </c>
      <c r="C7" s="29" t="s">
        <v>172</v>
      </c>
      <c r="D7" s="47" t="s">
        <v>93</v>
      </c>
      <c r="E7" s="115" t="s">
        <v>92</v>
      </c>
      <c r="F7" s="71" t="s">
        <v>211</v>
      </c>
      <c r="G7" s="73" t="s">
        <v>188</v>
      </c>
    </row>
    <row r="8" spans="1:7" s="4" customFormat="1" ht="21.95" customHeight="1" x14ac:dyDescent="0.25">
      <c r="A8" s="10"/>
      <c r="B8" s="205"/>
      <c r="C8" s="26" t="s">
        <v>173</v>
      </c>
      <c r="D8" s="15" t="s">
        <v>93</v>
      </c>
      <c r="E8" s="43" t="s">
        <v>92</v>
      </c>
      <c r="F8" s="57" t="s">
        <v>211</v>
      </c>
      <c r="G8" s="13" t="s">
        <v>188</v>
      </c>
    </row>
    <row r="9" spans="1:7" s="4" customFormat="1" ht="21.95" customHeight="1" x14ac:dyDescent="0.25">
      <c r="A9" s="10"/>
      <c r="B9" s="205"/>
      <c r="C9" s="57" t="s">
        <v>174</v>
      </c>
      <c r="D9" s="15" t="s">
        <v>86</v>
      </c>
      <c r="E9" s="14" t="s">
        <v>34</v>
      </c>
      <c r="F9" s="57" t="str">
        <f>[1]SBH1!E11</f>
        <v>ED-K2-01</v>
      </c>
      <c r="G9" s="13" t="s">
        <v>188</v>
      </c>
    </row>
    <row r="10" spans="1:7" s="4" customFormat="1" ht="21.95" customHeight="1" thickBot="1" x14ac:dyDescent="0.3">
      <c r="A10" s="10"/>
      <c r="B10" s="206"/>
      <c r="C10" s="30" t="s">
        <v>175</v>
      </c>
      <c r="D10" s="44" t="s">
        <v>86</v>
      </c>
      <c r="E10" s="37" t="s">
        <v>34</v>
      </c>
      <c r="F10" s="83" t="str">
        <f>[1]SBH1!E12</f>
        <v>ED-K2-01</v>
      </c>
      <c r="G10" s="28" t="s">
        <v>188</v>
      </c>
    </row>
    <row r="11" spans="1:7" s="4" customFormat="1" ht="20.100000000000001" customHeight="1" x14ac:dyDescent="0.25">
      <c r="A11" s="10"/>
      <c r="B11" s="209" t="s">
        <v>5</v>
      </c>
      <c r="C11" s="76" t="s">
        <v>168</v>
      </c>
      <c r="D11" s="91" t="s">
        <v>141</v>
      </c>
      <c r="E11" s="145" t="s">
        <v>123</v>
      </c>
      <c r="F11" s="91" t="s">
        <v>124</v>
      </c>
      <c r="G11" s="79" t="s">
        <v>25</v>
      </c>
    </row>
    <row r="12" spans="1:7" s="4" customFormat="1" ht="20.100000000000001" customHeight="1" x14ac:dyDescent="0.25">
      <c r="A12" s="10"/>
      <c r="B12" s="205"/>
      <c r="C12" s="26" t="s">
        <v>169</v>
      </c>
      <c r="D12" s="23" t="s">
        <v>141</v>
      </c>
      <c r="E12" s="85" t="s">
        <v>123</v>
      </c>
      <c r="F12" s="23" t="s">
        <v>124</v>
      </c>
      <c r="G12" s="13" t="s">
        <v>25</v>
      </c>
    </row>
    <row r="13" spans="1:7" s="4" customFormat="1" ht="20.100000000000001" customHeight="1" x14ac:dyDescent="0.25">
      <c r="A13" s="10"/>
      <c r="B13" s="205"/>
      <c r="C13" s="26" t="s">
        <v>170</v>
      </c>
      <c r="D13" s="23" t="s">
        <v>141</v>
      </c>
      <c r="E13" s="85" t="s">
        <v>123</v>
      </c>
      <c r="F13" s="23" t="s">
        <v>124</v>
      </c>
      <c r="G13" s="13" t="s">
        <v>25</v>
      </c>
    </row>
    <row r="14" spans="1:7" s="4" customFormat="1" ht="20.100000000000001" customHeight="1" x14ac:dyDescent="0.25">
      <c r="A14" s="10"/>
      <c r="B14" s="205"/>
      <c r="C14" s="26" t="s">
        <v>171</v>
      </c>
      <c r="D14" s="23" t="s">
        <v>141</v>
      </c>
      <c r="E14" s="85" t="s">
        <v>123</v>
      </c>
      <c r="F14" s="15" t="s">
        <v>124</v>
      </c>
      <c r="G14" s="13" t="s">
        <v>25</v>
      </c>
    </row>
    <row r="15" spans="1:7" s="4" customFormat="1" ht="20.100000000000001" customHeight="1" x14ac:dyDescent="0.25">
      <c r="A15" s="10"/>
      <c r="B15" s="205"/>
      <c r="C15" s="26" t="s">
        <v>176</v>
      </c>
      <c r="D15" s="23" t="s">
        <v>141</v>
      </c>
      <c r="E15" s="85" t="s">
        <v>123</v>
      </c>
      <c r="F15" s="15" t="s">
        <v>124</v>
      </c>
      <c r="G15" s="13" t="s">
        <v>25</v>
      </c>
    </row>
    <row r="16" spans="1:7" s="4" customFormat="1" ht="22.5" customHeight="1" x14ac:dyDescent="0.25">
      <c r="A16" s="10"/>
      <c r="B16" s="205"/>
      <c r="C16" s="26" t="s">
        <v>172</v>
      </c>
      <c r="D16" s="15" t="s">
        <v>90</v>
      </c>
      <c r="E16" s="85" t="s">
        <v>91</v>
      </c>
      <c r="F16" s="57" t="str">
        <f>[1]SBH1!E9</f>
        <v>ED-K2-01</v>
      </c>
      <c r="G16" s="87" t="s">
        <v>185</v>
      </c>
    </row>
    <row r="17" spans="1:13" s="4" customFormat="1" ht="22.5" customHeight="1" x14ac:dyDescent="0.25">
      <c r="A17" s="10"/>
      <c r="B17" s="205"/>
      <c r="C17" s="26" t="s">
        <v>173</v>
      </c>
      <c r="D17" s="33" t="s">
        <v>90</v>
      </c>
      <c r="E17" s="95" t="s">
        <v>91</v>
      </c>
      <c r="F17" s="80" t="str">
        <f>[1]SBH1!E10</f>
        <v>ED-K2-01</v>
      </c>
      <c r="G17" s="102" t="s">
        <v>185</v>
      </c>
    </row>
    <row r="18" spans="1:13" s="4" customFormat="1" ht="22.5" customHeight="1" x14ac:dyDescent="0.25">
      <c r="A18" s="10"/>
      <c r="B18" s="205"/>
      <c r="C18" s="57" t="s">
        <v>174</v>
      </c>
      <c r="D18" s="15" t="s">
        <v>87</v>
      </c>
      <c r="E18" s="14" t="s">
        <v>52</v>
      </c>
      <c r="F18" s="57" t="str">
        <f>[1]SBH1!E13</f>
        <v>ED-K2-01</v>
      </c>
      <c r="G18" s="13" t="s">
        <v>76</v>
      </c>
    </row>
    <row r="19" spans="1:13" s="4" customFormat="1" ht="22.5" customHeight="1" thickBot="1" x14ac:dyDescent="0.3">
      <c r="A19" s="10"/>
      <c r="B19" s="210"/>
      <c r="C19" s="27" t="s">
        <v>175</v>
      </c>
      <c r="D19" s="33" t="s">
        <v>87</v>
      </c>
      <c r="E19" s="114" t="s">
        <v>52</v>
      </c>
      <c r="F19" s="57" t="str">
        <f>[1]SBH1!E14</f>
        <v>ED-K2-01</v>
      </c>
      <c r="G19" s="82" t="s">
        <v>76</v>
      </c>
    </row>
    <row r="20" spans="1:13" s="4" customFormat="1" ht="22.5" customHeight="1" x14ac:dyDescent="0.25">
      <c r="A20" s="10"/>
      <c r="B20" s="240" t="s">
        <v>6</v>
      </c>
      <c r="C20" s="29" t="s">
        <v>172</v>
      </c>
      <c r="D20" s="47" t="s">
        <v>88</v>
      </c>
      <c r="E20" s="42" t="s">
        <v>57</v>
      </c>
      <c r="F20" s="71" t="str">
        <f>[1]SBH1!E23</f>
        <v>ED-K2-01</v>
      </c>
      <c r="G20" s="73" t="s">
        <v>76</v>
      </c>
    </row>
    <row r="21" spans="1:13" s="4" customFormat="1" ht="22.5" customHeight="1" x14ac:dyDescent="0.25">
      <c r="A21" s="10"/>
      <c r="B21" s="241"/>
      <c r="C21" s="26" t="s">
        <v>173</v>
      </c>
      <c r="D21" s="15" t="s">
        <v>88</v>
      </c>
      <c r="E21" s="14" t="s">
        <v>57</v>
      </c>
      <c r="F21" s="57" t="str">
        <f>[1]SBH1!E24</f>
        <v>ED-K2-01</v>
      </c>
      <c r="G21" s="13" t="s">
        <v>76</v>
      </c>
    </row>
    <row r="22" spans="1:13" s="4" customFormat="1" ht="22.5" customHeight="1" x14ac:dyDescent="0.25">
      <c r="A22" s="10"/>
      <c r="B22" s="241"/>
      <c r="C22" s="57" t="s">
        <v>174</v>
      </c>
      <c r="D22" s="15" t="s">
        <v>195</v>
      </c>
      <c r="E22" s="14" t="s">
        <v>196</v>
      </c>
      <c r="F22" s="57" t="str">
        <f>[1]SBH1!E11</f>
        <v>ED-K2-01</v>
      </c>
      <c r="G22" s="13" t="s">
        <v>188</v>
      </c>
    </row>
    <row r="23" spans="1:13" s="4" customFormat="1" ht="22.5" customHeight="1" thickBot="1" x14ac:dyDescent="0.3">
      <c r="A23" s="10"/>
      <c r="B23" s="242"/>
      <c r="C23" s="27" t="s">
        <v>175</v>
      </c>
      <c r="D23" s="33" t="s">
        <v>195</v>
      </c>
      <c r="E23" s="114" t="s">
        <v>196</v>
      </c>
      <c r="F23" s="80" t="str">
        <f>[1]SBH1!E12</f>
        <v>ED-K2-01</v>
      </c>
      <c r="G23" s="82" t="s">
        <v>188</v>
      </c>
    </row>
    <row r="24" spans="1:13" s="4" customFormat="1" ht="22.5" customHeight="1" x14ac:dyDescent="0.25">
      <c r="A24" s="10"/>
      <c r="B24" s="204" t="s">
        <v>7</v>
      </c>
      <c r="C24" s="29" t="s">
        <v>172</v>
      </c>
      <c r="D24" s="71" t="s">
        <v>94</v>
      </c>
      <c r="E24" s="72" t="s">
        <v>84</v>
      </c>
      <c r="F24" s="34" t="s">
        <v>186</v>
      </c>
      <c r="G24" s="73" t="s">
        <v>85</v>
      </c>
    </row>
    <row r="25" spans="1:13" s="4" customFormat="1" ht="22.5" customHeight="1" x14ac:dyDescent="0.25">
      <c r="A25" s="10"/>
      <c r="B25" s="205"/>
      <c r="C25" s="26" t="s">
        <v>173</v>
      </c>
      <c r="D25" s="57" t="s">
        <v>94</v>
      </c>
      <c r="E25" s="24" t="s">
        <v>84</v>
      </c>
      <c r="F25" s="23" t="s">
        <v>186</v>
      </c>
      <c r="G25" s="13" t="s">
        <v>85</v>
      </c>
    </row>
    <row r="26" spans="1:13" s="4" customFormat="1" ht="22.5" customHeight="1" x14ac:dyDescent="0.25">
      <c r="A26" s="10"/>
      <c r="B26" s="205"/>
      <c r="C26" s="57" t="s">
        <v>174</v>
      </c>
      <c r="D26" s="57" t="s">
        <v>94</v>
      </c>
      <c r="E26" s="24" t="s">
        <v>84</v>
      </c>
      <c r="F26" s="23" t="s">
        <v>186</v>
      </c>
      <c r="G26" s="13" t="s">
        <v>85</v>
      </c>
    </row>
    <row r="27" spans="1:13" s="4" customFormat="1" ht="22.5" customHeight="1" x14ac:dyDescent="0.25">
      <c r="A27" s="10"/>
      <c r="B27" s="205"/>
      <c r="C27" s="26" t="s">
        <v>175</v>
      </c>
      <c r="D27" s="57" t="s">
        <v>94</v>
      </c>
      <c r="E27" s="24" t="s">
        <v>84</v>
      </c>
      <c r="F27" s="23" t="s">
        <v>186</v>
      </c>
      <c r="G27" s="13" t="s">
        <v>85</v>
      </c>
    </row>
    <row r="28" spans="1:13" s="4" customFormat="1" ht="22.5" customHeight="1" x14ac:dyDescent="0.25">
      <c r="A28" s="10"/>
      <c r="B28" s="205"/>
      <c r="C28" s="26" t="s">
        <v>177</v>
      </c>
      <c r="D28" s="15" t="s">
        <v>163</v>
      </c>
      <c r="E28" s="43" t="s">
        <v>122</v>
      </c>
      <c r="F28" s="23" t="s">
        <v>186</v>
      </c>
      <c r="G28" s="45" t="s">
        <v>202</v>
      </c>
    </row>
    <row r="29" spans="1:13" s="4" customFormat="1" ht="22.5" customHeight="1" x14ac:dyDescent="0.25">
      <c r="A29" s="10"/>
      <c r="B29" s="205"/>
      <c r="C29" s="26" t="s">
        <v>178</v>
      </c>
      <c r="D29" s="15" t="s">
        <v>163</v>
      </c>
      <c r="E29" s="43" t="s">
        <v>122</v>
      </c>
      <c r="F29" s="23" t="s">
        <v>186</v>
      </c>
      <c r="G29" s="45" t="s">
        <v>202</v>
      </c>
    </row>
    <row r="30" spans="1:13" s="4" customFormat="1" ht="22.5" customHeight="1" x14ac:dyDescent="0.25">
      <c r="A30" s="10"/>
      <c r="B30" s="205"/>
      <c r="C30" s="26" t="s">
        <v>179</v>
      </c>
      <c r="D30" s="15" t="s">
        <v>163</v>
      </c>
      <c r="E30" s="43" t="s">
        <v>122</v>
      </c>
      <c r="F30" s="23" t="s">
        <v>186</v>
      </c>
      <c r="G30" s="45" t="s">
        <v>202</v>
      </c>
    </row>
    <row r="31" spans="1:13" s="4" customFormat="1" ht="22.5" customHeight="1" thickBot="1" x14ac:dyDescent="0.3">
      <c r="A31" s="10"/>
      <c r="B31" s="210"/>
      <c r="C31" s="27" t="s">
        <v>180</v>
      </c>
      <c r="D31" s="33" t="s">
        <v>163</v>
      </c>
      <c r="E31" s="46" t="s">
        <v>122</v>
      </c>
      <c r="F31" s="36" t="s">
        <v>186</v>
      </c>
      <c r="G31" s="45" t="s">
        <v>202</v>
      </c>
      <c r="K31" s="10"/>
      <c r="L31" s="10"/>
      <c r="M31" s="10"/>
    </row>
    <row r="32" spans="1:13" s="4" customFormat="1" ht="22.5" customHeight="1" x14ac:dyDescent="0.25">
      <c r="B32" s="204" t="s">
        <v>8</v>
      </c>
      <c r="C32" s="29" t="s">
        <v>177</v>
      </c>
      <c r="D32" s="47" t="s">
        <v>164</v>
      </c>
      <c r="E32" s="42" t="s">
        <v>145</v>
      </c>
      <c r="F32" s="34" t="s">
        <v>186</v>
      </c>
      <c r="G32" s="48" t="s">
        <v>212</v>
      </c>
      <c r="J32" s="10"/>
      <c r="K32" s="10"/>
      <c r="L32" s="10"/>
      <c r="M32" s="10"/>
    </row>
    <row r="33" spans="1:13" s="4" customFormat="1" ht="22.5" customHeight="1" x14ac:dyDescent="0.25">
      <c r="B33" s="238"/>
      <c r="C33" s="26" t="s">
        <v>178</v>
      </c>
      <c r="D33" s="15" t="s">
        <v>164</v>
      </c>
      <c r="E33" s="14" t="s">
        <v>145</v>
      </c>
      <c r="F33" s="23" t="s">
        <v>186</v>
      </c>
      <c r="G33" s="35" t="s">
        <v>212</v>
      </c>
      <c r="J33" s="10"/>
      <c r="K33" s="10"/>
      <c r="L33" s="10"/>
      <c r="M33" s="10"/>
    </row>
    <row r="34" spans="1:13" s="4" customFormat="1" ht="22.5" customHeight="1" x14ac:dyDescent="0.25">
      <c r="B34" s="238"/>
      <c r="C34" s="26" t="s">
        <v>179</v>
      </c>
      <c r="D34" s="15" t="s">
        <v>164</v>
      </c>
      <c r="E34" s="14" t="s">
        <v>145</v>
      </c>
      <c r="F34" s="23" t="s">
        <v>186</v>
      </c>
      <c r="G34" s="35" t="s">
        <v>212</v>
      </c>
    </row>
    <row r="35" spans="1:13" s="4" customFormat="1" ht="22.5" customHeight="1" thickBot="1" x14ac:dyDescent="0.3">
      <c r="B35" s="239"/>
      <c r="C35" s="30" t="s">
        <v>180</v>
      </c>
      <c r="D35" s="44" t="s">
        <v>164</v>
      </c>
      <c r="E35" s="37" t="s">
        <v>145</v>
      </c>
      <c r="F35" s="31" t="s">
        <v>186</v>
      </c>
      <c r="G35" s="49" t="s">
        <v>212</v>
      </c>
    </row>
    <row r="36" spans="1:13" s="4" customFormat="1" x14ac:dyDescent="0.25">
      <c r="A36" s="10"/>
      <c r="B36" s="237"/>
      <c r="C36" s="10"/>
    </row>
    <row r="37" spans="1:13" s="4" customFormat="1" x14ac:dyDescent="0.25">
      <c r="A37" s="10"/>
      <c r="B37" s="237"/>
      <c r="C37" s="10"/>
    </row>
    <row r="38" spans="1:13" s="4" customFormat="1" x14ac:dyDescent="0.25">
      <c r="A38" s="10"/>
      <c r="B38" s="237"/>
      <c r="C38" s="10"/>
    </row>
    <row r="39" spans="1:13" s="4" customFormat="1" x14ac:dyDescent="0.25">
      <c r="A39" s="10"/>
      <c r="B39" s="237"/>
      <c r="C39" s="10"/>
    </row>
    <row r="40" spans="1:13" s="4" customFormat="1" x14ac:dyDescent="0.25">
      <c r="F40" s="50"/>
    </row>
  </sheetData>
  <mergeCells count="10">
    <mergeCell ref="B36:B39"/>
    <mergeCell ref="B32:B35"/>
    <mergeCell ref="B2:G2"/>
    <mergeCell ref="B3:G3"/>
    <mergeCell ref="B4:G4"/>
    <mergeCell ref="C5:F5"/>
    <mergeCell ref="B11:B19"/>
    <mergeCell ref="B20:B23"/>
    <mergeCell ref="B24:B31"/>
    <mergeCell ref="B7:B10"/>
  </mergeCells>
  <printOptions horizontalCentered="1"/>
  <pageMargins left="0.39370078740157483" right="0.39370078740157483" top="0.39370078740157483" bottom="0.39370078740157483" header="0" footer="0"/>
  <pageSetup paperSize="9" scale="67" orientation="portrait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M48"/>
  <sheetViews>
    <sheetView zoomScaleNormal="100" workbookViewId="0">
      <selection activeCell="L12" sqref="L12"/>
    </sheetView>
  </sheetViews>
  <sheetFormatPr defaultColWidth="9.140625" defaultRowHeight="15.75" x14ac:dyDescent="0.25"/>
  <cols>
    <col min="1" max="1" width="14" style="4" customWidth="1"/>
    <col min="2" max="2" width="13.28515625" style="4" bestFit="1" customWidth="1"/>
    <col min="3" max="3" width="10.140625" style="4" customWidth="1"/>
    <col min="4" max="4" width="43" style="4" customWidth="1"/>
    <col min="5" max="5" width="14.42578125" style="50" customWidth="1"/>
    <col min="6" max="6" width="39" style="4" customWidth="1"/>
    <col min="7" max="7" width="9.140625" style="4"/>
    <col min="8" max="8" width="12.85546875" style="4" bestFit="1" customWidth="1"/>
    <col min="9" max="16384" width="9.140625" style="4"/>
  </cols>
  <sheetData>
    <row r="1" spans="1:6" ht="16.5" thickBot="1" x14ac:dyDescent="0.3">
      <c r="A1" s="10"/>
      <c r="B1" s="10"/>
      <c r="C1" s="10"/>
      <c r="D1" s="10"/>
      <c r="E1" s="156"/>
      <c r="F1" s="10"/>
    </row>
    <row r="2" spans="1:6" ht="20.100000000000001" customHeight="1" x14ac:dyDescent="0.25">
      <c r="A2" s="243" t="s">
        <v>10</v>
      </c>
      <c r="B2" s="244"/>
      <c r="C2" s="244"/>
      <c r="D2" s="244"/>
      <c r="E2" s="244"/>
      <c r="F2" s="245"/>
    </row>
    <row r="3" spans="1:6" ht="20.100000000000001" customHeight="1" x14ac:dyDescent="0.25">
      <c r="A3" s="246" t="s">
        <v>11</v>
      </c>
      <c r="B3" s="247"/>
      <c r="C3" s="247"/>
      <c r="D3" s="247"/>
      <c r="E3" s="247"/>
      <c r="F3" s="248"/>
    </row>
    <row r="4" spans="1:6" ht="39.75" customHeight="1" thickBot="1" x14ac:dyDescent="0.3">
      <c r="A4" s="249" t="s">
        <v>18</v>
      </c>
      <c r="B4" s="247"/>
      <c r="C4" s="247"/>
      <c r="D4" s="247"/>
      <c r="E4" s="247"/>
      <c r="F4" s="248"/>
    </row>
    <row r="5" spans="1:6" ht="45" customHeight="1" thickBot="1" x14ac:dyDescent="0.3">
      <c r="A5" s="146" t="s">
        <v>13</v>
      </c>
      <c r="B5" s="233" t="s">
        <v>207</v>
      </c>
      <c r="C5" s="233"/>
      <c r="D5" s="233"/>
      <c r="E5" s="233"/>
      <c r="F5" s="142" t="s">
        <v>213</v>
      </c>
    </row>
    <row r="6" spans="1:6" ht="21.95" customHeight="1" thickBot="1" x14ac:dyDescent="0.3">
      <c r="A6" s="144" t="s">
        <v>0</v>
      </c>
      <c r="B6" s="54" t="s">
        <v>1</v>
      </c>
      <c r="C6" s="54" t="s">
        <v>2</v>
      </c>
      <c r="D6" s="52" t="s">
        <v>3</v>
      </c>
      <c r="E6" s="55" t="s">
        <v>4</v>
      </c>
      <c r="F6" s="52" t="s">
        <v>12</v>
      </c>
    </row>
    <row r="7" spans="1:6" ht="21.95" customHeight="1" x14ac:dyDescent="0.25">
      <c r="A7" s="204" t="s">
        <v>9</v>
      </c>
      <c r="B7" s="29" t="s">
        <v>168</v>
      </c>
      <c r="C7" s="47" t="s">
        <v>197</v>
      </c>
      <c r="D7" s="84" t="s">
        <v>198</v>
      </c>
      <c r="E7" s="71" t="s">
        <v>32</v>
      </c>
      <c r="F7" s="73" t="s">
        <v>191</v>
      </c>
    </row>
    <row r="8" spans="1:6" ht="21.95" customHeight="1" x14ac:dyDescent="0.25">
      <c r="A8" s="205"/>
      <c r="B8" s="26" t="s">
        <v>169</v>
      </c>
      <c r="C8" s="15" t="s">
        <v>197</v>
      </c>
      <c r="D8" s="85" t="s">
        <v>198</v>
      </c>
      <c r="E8" s="57" t="s">
        <v>32</v>
      </c>
      <c r="F8" s="13" t="s">
        <v>191</v>
      </c>
    </row>
    <row r="9" spans="1:6" ht="21.95" customHeight="1" x14ac:dyDescent="0.25">
      <c r="A9" s="205"/>
      <c r="B9" s="26" t="s">
        <v>170</v>
      </c>
      <c r="C9" s="23" t="s">
        <v>51</v>
      </c>
      <c r="D9" s="14" t="s">
        <v>34</v>
      </c>
      <c r="E9" s="57" t="s">
        <v>32</v>
      </c>
      <c r="F9" s="35" t="s">
        <v>56</v>
      </c>
    </row>
    <row r="10" spans="1:6" ht="21.95" customHeight="1" x14ac:dyDescent="0.25">
      <c r="A10" s="205"/>
      <c r="B10" s="26" t="s">
        <v>171</v>
      </c>
      <c r="C10" s="23" t="s">
        <v>51</v>
      </c>
      <c r="D10" s="14" t="s">
        <v>34</v>
      </c>
      <c r="E10" s="57" t="s">
        <v>32</v>
      </c>
      <c r="F10" s="35" t="s">
        <v>56</v>
      </c>
    </row>
    <row r="11" spans="1:6" ht="21.95" customHeight="1" x14ac:dyDescent="0.25">
      <c r="A11" s="205"/>
      <c r="B11" s="26" t="s">
        <v>172</v>
      </c>
      <c r="C11" s="15" t="s">
        <v>60</v>
      </c>
      <c r="D11" s="24" t="s">
        <v>59</v>
      </c>
      <c r="E11" s="23" t="s">
        <v>48</v>
      </c>
      <c r="F11" s="13" t="s">
        <v>43</v>
      </c>
    </row>
    <row r="12" spans="1:6" ht="21.95" customHeight="1" x14ac:dyDescent="0.25">
      <c r="A12" s="205"/>
      <c r="B12" s="26" t="s">
        <v>173</v>
      </c>
      <c r="C12" s="15" t="s">
        <v>60</v>
      </c>
      <c r="D12" s="24" t="s">
        <v>59</v>
      </c>
      <c r="E12" s="23" t="s">
        <v>48</v>
      </c>
      <c r="F12" s="13" t="s">
        <v>43</v>
      </c>
    </row>
    <row r="13" spans="1:6" ht="21.75" customHeight="1" x14ac:dyDescent="0.25">
      <c r="A13" s="205"/>
      <c r="B13" s="57" t="s">
        <v>174</v>
      </c>
      <c r="C13" s="23" t="s">
        <v>55</v>
      </c>
      <c r="D13" s="85" t="s">
        <v>54</v>
      </c>
      <c r="E13" s="23" t="s">
        <v>48</v>
      </c>
      <c r="F13" s="35" t="str">
        <f>[1]BAH2!F17</f>
        <v>ÖĞR.GÖR.DERYA ISSI EKİNCİ</v>
      </c>
    </row>
    <row r="14" spans="1:6" ht="21.75" customHeight="1" thickBot="1" x14ac:dyDescent="0.3">
      <c r="A14" s="206"/>
      <c r="B14" s="30" t="s">
        <v>175</v>
      </c>
      <c r="C14" s="31" t="s">
        <v>55</v>
      </c>
      <c r="D14" s="89" t="s">
        <v>54</v>
      </c>
      <c r="E14" s="31" t="s">
        <v>48</v>
      </c>
      <c r="F14" s="49" t="str">
        <f>[1]BAH2!F18</f>
        <v>ÖĞR.GÖR.DERYA ISSI EKİNCİ</v>
      </c>
    </row>
    <row r="15" spans="1:6" ht="20.100000000000001" customHeight="1" x14ac:dyDescent="0.25">
      <c r="A15" s="209" t="s">
        <v>5</v>
      </c>
      <c r="B15" s="76" t="s">
        <v>168</v>
      </c>
      <c r="C15" s="91" t="s">
        <v>126</v>
      </c>
      <c r="D15" s="145" t="s">
        <v>123</v>
      </c>
      <c r="E15" s="91" t="s">
        <v>124</v>
      </c>
      <c r="F15" s="79" t="s">
        <v>25</v>
      </c>
    </row>
    <row r="16" spans="1:6" ht="20.100000000000001" customHeight="1" x14ac:dyDescent="0.25">
      <c r="A16" s="205"/>
      <c r="B16" s="26" t="s">
        <v>169</v>
      </c>
      <c r="C16" s="23" t="s">
        <v>127</v>
      </c>
      <c r="D16" s="85" t="s">
        <v>123</v>
      </c>
      <c r="E16" s="23" t="s">
        <v>124</v>
      </c>
      <c r="F16" s="13" t="s">
        <v>25</v>
      </c>
    </row>
    <row r="17" spans="1:13" ht="20.100000000000001" customHeight="1" x14ac:dyDescent="0.25">
      <c r="A17" s="205"/>
      <c r="B17" s="26" t="s">
        <v>170</v>
      </c>
      <c r="C17" s="23" t="s">
        <v>127</v>
      </c>
      <c r="D17" s="85" t="s">
        <v>123</v>
      </c>
      <c r="E17" s="23" t="s">
        <v>124</v>
      </c>
      <c r="F17" s="13" t="s">
        <v>25</v>
      </c>
    </row>
    <row r="18" spans="1:13" ht="20.100000000000001" customHeight="1" x14ac:dyDescent="0.25">
      <c r="A18" s="205"/>
      <c r="B18" s="26" t="s">
        <v>171</v>
      </c>
      <c r="C18" s="23" t="s">
        <v>127</v>
      </c>
      <c r="D18" s="85" t="s">
        <v>123</v>
      </c>
      <c r="E18" s="15" t="s">
        <v>124</v>
      </c>
      <c r="F18" s="13" t="s">
        <v>25</v>
      </c>
    </row>
    <row r="19" spans="1:13" ht="20.100000000000001" customHeight="1" x14ac:dyDescent="0.25">
      <c r="A19" s="205"/>
      <c r="B19" s="26" t="s">
        <v>176</v>
      </c>
      <c r="C19" s="23" t="s">
        <v>127</v>
      </c>
      <c r="D19" s="85" t="s">
        <v>123</v>
      </c>
      <c r="E19" s="15" t="s">
        <v>124</v>
      </c>
      <c r="F19" s="13" t="s">
        <v>25</v>
      </c>
    </row>
    <row r="20" spans="1:13" ht="20.100000000000001" customHeight="1" x14ac:dyDescent="0.25">
      <c r="A20" s="205"/>
      <c r="B20" s="26" t="s">
        <v>172</v>
      </c>
      <c r="C20" s="23" t="s">
        <v>47</v>
      </c>
      <c r="D20" s="14" t="s">
        <v>46</v>
      </c>
      <c r="E20" s="57" t="str">
        <f>[1]TOH2!E15</f>
        <v xml:space="preserve">ED-K2-49 </v>
      </c>
      <c r="F20" s="13" t="s">
        <v>25</v>
      </c>
    </row>
    <row r="21" spans="1:13" ht="20.100000000000001" customHeight="1" x14ac:dyDescent="0.25">
      <c r="A21" s="205"/>
      <c r="B21" s="26" t="s">
        <v>173</v>
      </c>
      <c r="C21" s="23" t="s">
        <v>47</v>
      </c>
      <c r="D21" s="14" t="s">
        <v>46</v>
      </c>
      <c r="E21" s="57" t="str">
        <f>[1]TOH2!E16</f>
        <v xml:space="preserve">ED-K2-49 </v>
      </c>
      <c r="F21" s="13" t="s">
        <v>25</v>
      </c>
    </row>
    <row r="22" spans="1:13" ht="20.100000000000001" customHeight="1" x14ac:dyDescent="0.25">
      <c r="A22" s="205"/>
      <c r="B22" s="57" t="s">
        <v>174</v>
      </c>
      <c r="C22" s="23" t="s">
        <v>68</v>
      </c>
      <c r="D22" s="85" t="s">
        <v>67</v>
      </c>
      <c r="E22" s="23" t="s">
        <v>48</v>
      </c>
      <c r="F22" s="94" t="s">
        <v>69</v>
      </c>
      <c r="G22" s="10"/>
      <c r="H22" s="10"/>
      <c r="I22" s="10"/>
      <c r="J22" s="10"/>
      <c r="K22" s="10"/>
      <c r="L22" s="10"/>
      <c r="M22" s="10"/>
    </row>
    <row r="23" spans="1:13" ht="20.100000000000001" customHeight="1" thickBot="1" x14ac:dyDescent="0.3">
      <c r="A23" s="210"/>
      <c r="B23" s="27" t="s">
        <v>175</v>
      </c>
      <c r="C23" s="36" t="s">
        <v>68</v>
      </c>
      <c r="D23" s="95" t="s">
        <v>67</v>
      </c>
      <c r="E23" s="36" t="s">
        <v>48</v>
      </c>
      <c r="F23" s="96" t="s">
        <v>69</v>
      </c>
      <c r="G23" s="10"/>
      <c r="H23" s="10"/>
    </row>
    <row r="24" spans="1:13" ht="20.100000000000001" customHeight="1" x14ac:dyDescent="0.25">
      <c r="A24" s="204" t="s">
        <v>6</v>
      </c>
      <c r="B24" s="29" t="s">
        <v>172</v>
      </c>
      <c r="C24" s="71" t="s">
        <v>66</v>
      </c>
      <c r="D24" s="72" t="s">
        <v>65</v>
      </c>
      <c r="E24" s="71" t="str">
        <f>[1]TOH2!E19</f>
        <v>ED-K2-49</v>
      </c>
      <c r="F24" s="73" t="s">
        <v>190</v>
      </c>
      <c r="G24" s="10"/>
      <c r="M24" s="10"/>
    </row>
    <row r="25" spans="1:13" ht="20.100000000000001" customHeight="1" x14ac:dyDescent="0.25">
      <c r="A25" s="205"/>
      <c r="B25" s="26" t="s">
        <v>173</v>
      </c>
      <c r="C25" s="57" t="s">
        <v>66</v>
      </c>
      <c r="D25" s="24" t="s">
        <v>65</v>
      </c>
      <c r="E25" s="57" t="str">
        <f>[1]TOH2!E20</f>
        <v>ED-K2-49</v>
      </c>
      <c r="F25" s="13" t="s">
        <v>190</v>
      </c>
      <c r="G25" s="10"/>
      <c r="M25" s="10"/>
    </row>
    <row r="26" spans="1:13" ht="20.100000000000001" customHeight="1" x14ac:dyDescent="0.25">
      <c r="A26" s="205"/>
      <c r="B26" s="57" t="s">
        <v>174</v>
      </c>
      <c r="C26" s="15" t="s">
        <v>50</v>
      </c>
      <c r="D26" s="14" t="s">
        <v>49</v>
      </c>
      <c r="E26" s="57" t="str">
        <f>[1]TOH2!E21</f>
        <v>ED-K2-49</v>
      </c>
      <c r="F26" s="35" t="s">
        <v>56</v>
      </c>
      <c r="G26" s="10"/>
      <c r="M26" s="10"/>
    </row>
    <row r="27" spans="1:13" ht="20.100000000000001" customHeight="1" x14ac:dyDescent="0.25">
      <c r="A27" s="205"/>
      <c r="B27" s="26" t="s">
        <v>175</v>
      </c>
      <c r="C27" s="15" t="s">
        <v>50</v>
      </c>
      <c r="D27" s="14" t="s">
        <v>49</v>
      </c>
      <c r="E27" s="57" t="str">
        <f>[1]TOH2!E22</f>
        <v>ED-K2-49</v>
      </c>
      <c r="F27" s="35" t="s">
        <v>56</v>
      </c>
      <c r="G27" s="10"/>
      <c r="M27" s="10"/>
    </row>
    <row r="28" spans="1:13" ht="20.100000000000001" customHeight="1" x14ac:dyDescent="0.25">
      <c r="A28" s="205"/>
      <c r="B28" s="26" t="s">
        <v>177</v>
      </c>
      <c r="C28" s="15" t="s">
        <v>120</v>
      </c>
      <c r="D28" s="24" t="s">
        <v>84</v>
      </c>
      <c r="E28" s="23" t="s">
        <v>186</v>
      </c>
      <c r="F28" s="13" t="s">
        <v>85</v>
      </c>
      <c r="G28" s="10"/>
      <c r="H28" s="10"/>
      <c r="I28" s="10"/>
      <c r="J28" s="10"/>
      <c r="K28" s="10"/>
      <c r="L28" s="10"/>
      <c r="M28" s="10"/>
    </row>
    <row r="29" spans="1:13" ht="20.100000000000001" customHeight="1" x14ac:dyDescent="0.25">
      <c r="A29" s="205"/>
      <c r="B29" s="26" t="s">
        <v>178</v>
      </c>
      <c r="C29" s="15" t="s">
        <v>120</v>
      </c>
      <c r="D29" s="24" t="s">
        <v>84</v>
      </c>
      <c r="E29" s="23" t="s">
        <v>186</v>
      </c>
      <c r="F29" s="13" t="s">
        <v>85</v>
      </c>
      <c r="G29" s="10"/>
      <c r="H29" s="10"/>
      <c r="I29" s="10"/>
      <c r="J29" s="10"/>
      <c r="K29" s="10"/>
      <c r="L29" s="10"/>
      <c r="M29" s="10"/>
    </row>
    <row r="30" spans="1:13" ht="20.25" customHeight="1" x14ac:dyDescent="0.25">
      <c r="A30" s="205"/>
      <c r="B30" s="26" t="s">
        <v>179</v>
      </c>
      <c r="C30" s="15" t="s">
        <v>120</v>
      </c>
      <c r="D30" s="24" t="s">
        <v>84</v>
      </c>
      <c r="E30" s="23" t="s">
        <v>186</v>
      </c>
      <c r="F30" s="13" t="s">
        <v>85</v>
      </c>
      <c r="G30" s="10"/>
      <c r="M30" s="10"/>
    </row>
    <row r="31" spans="1:13" ht="20.25" customHeight="1" thickBot="1" x14ac:dyDescent="0.3">
      <c r="A31" s="206"/>
      <c r="B31" s="30" t="s">
        <v>180</v>
      </c>
      <c r="C31" s="44" t="s">
        <v>120</v>
      </c>
      <c r="D31" s="32" t="s">
        <v>84</v>
      </c>
      <c r="E31" s="31" t="s">
        <v>186</v>
      </c>
      <c r="F31" s="28" t="s">
        <v>85</v>
      </c>
      <c r="G31" s="10"/>
      <c r="H31" s="10"/>
      <c r="I31" s="10"/>
      <c r="J31" s="10"/>
      <c r="K31" s="10"/>
      <c r="L31" s="10"/>
      <c r="M31" s="10"/>
    </row>
    <row r="32" spans="1:13" ht="20.25" customHeight="1" x14ac:dyDescent="0.25">
      <c r="A32" s="250" t="s">
        <v>7</v>
      </c>
      <c r="B32" s="90" t="s">
        <v>172</v>
      </c>
      <c r="C32" s="91" t="s">
        <v>58</v>
      </c>
      <c r="D32" s="92" t="s">
        <v>57</v>
      </c>
      <c r="E32" s="91" t="s">
        <v>48</v>
      </c>
      <c r="F32" s="79" t="str">
        <f>[1]TOH2!F13</f>
        <v>DR.ÖĞR.ÜYESİ MUSA BÜYÜK</v>
      </c>
      <c r="G32" s="10"/>
      <c r="H32" s="10"/>
      <c r="I32" s="10"/>
      <c r="J32" s="10"/>
      <c r="K32" s="10"/>
      <c r="L32" s="10"/>
      <c r="M32" s="10"/>
    </row>
    <row r="33" spans="1:13" ht="20.25" customHeight="1" x14ac:dyDescent="0.25">
      <c r="A33" s="251"/>
      <c r="B33" s="25" t="s">
        <v>173</v>
      </c>
      <c r="C33" s="23" t="s">
        <v>58</v>
      </c>
      <c r="D33" s="14" t="s">
        <v>57</v>
      </c>
      <c r="E33" s="23" t="s">
        <v>48</v>
      </c>
      <c r="F33" s="13" t="str">
        <f>[1]TOH2!F14</f>
        <v>DR.ÖĞR.ÜYESİ MUSA BÜYÜK</v>
      </c>
      <c r="G33" s="10"/>
      <c r="H33" s="10"/>
      <c r="I33" s="10"/>
      <c r="J33" s="10"/>
      <c r="K33" s="10"/>
      <c r="L33" s="10"/>
      <c r="M33" s="10"/>
    </row>
    <row r="34" spans="1:13" ht="20.100000000000001" customHeight="1" x14ac:dyDescent="0.25">
      <c r="A34" s="251"/>
      <c r="B34" s="93" t="s">
        <v>174</v>
      </c>
      <c r="C34" s="15" t="s">
        <v>64</v>
      </c>
      <c r="D34" s="43" t="s">
        <v>63</v>
      </c>
      <c r="E34" s="23" t="s">
        <v>48</v>
      </c>
      <c r="F34" s="13" t="s">
        <v>25</v>
      </c>
      <c r="G34" s="10"/>
    </row>
    <row r="35" spans="1:13" ht="20.100000000000001" customHeight="1" x14ac:dyDescent="0.25">
      <c r="A35" s="251"/>
      <c r="B35" s="25" t="s">
        <v>175</v>
      </c>
      <c r="C35" s="15" t="s">
        <v>64</v>
      </c>
      <c r="D35" s="43" t="s">
        <v>63</v>
      </c>
      <c r="E35" s="23" t="s">
        <v>48</v>
      </c>
      <c r="F35" s="13" t="s">
        <v>25</v>
      </c>
    </row>
    <row r="36" spans="1:13" ht="20.100000000000001" customHeight="1" x14ac:dyDescent="0.25">
      <c r="A36" s="251"/>
      <c r="B36" s="25" t="s">
        <v>177</v>
      </c>
      <c r="C36" s="15" t="s">
        <v>143</v>
      </c>
      <c r="D36" s="43" t="s">
        <v>122</v>
      </c>
      <c r="E36" s="23" t="s">
        <v>186</v>
      </c>
      <c r="F36" s="45" t="s">
        <v>201</v>
      </c>
      <c r="G36" s="10"/>
    </row>
    <row r="37" spans="1:13" ht="20.100000000000001" customHeight="1" x14ac:dyDescent="0.25">
      <c r="A37" s="251"/>
      <c r="B37" s="25" t="s">
        <v>178</v>
      </c>
      <c r="C37" s="15" t="s">
        <v>143</v>
      </c>
      <c r="D37" s="43" t="s">
        <v>122</v>
      </c>
      <c r="E37" s="23" t="s">
        <v>186</v>
      </c>
      <c r="F37" s="45" t="s">
        <v>201</v>
      </c>
      <c r="G37" s="10"/>
    </row>
    <row r="38" spans="1:13" ht="20.100000000000001" customHeight="1" x14ac:dyDescent="0.25">
      <c r="A38" s="251"/>
      <c r="B38" s="25" t="s">
        <v>179</v>
      </c>
      <c r="C38" s="15" t="s">
        <v>143</v>
      </c>
      <c r="D38" s="43" t="s">
        <v>122</v>
      </c>
      <c r="E38" s="23" t="s">
        <v>186</v>
      </c>
      <c r="F38" s="45" t="s">
        <v>201</v>
      </c>
      <c r="G38" s="10"/>
    </row>
    <row r="39" spans="1:13" ht="20.100000000000001" customHeight="1" thickBot="1" x14ac:dyDescent="0.3">
      <c r="A39" s="252"/>
      <c r="B39" s="116" t="s">
        <v>180</v>
      </c>
      <c r="C39" s="33" t="s">
        <v>143</v>
      </c>
      <c r="D39" s="46" t="s">
        <v>122</v>
      </c>
      <c r="E39" s="36" t="s">
        <v>186</v>
      </c>
      <c r="F39" s="117" t="s">
        <v>201</v>
      </c>
      <c r="G39" s="10"/>
    </row>
    <row r="40" spans="1:13" ht="22.5" customHeight="1" x14ac:dyDescent="0.25">
      <c r="A40" s="204" t="s">
        <v>8</v>
      </c>
      <c r="B40" s="29" t="s">
        <v>172</v>
      </c>
      <c r="C40" s="34" t="s">
        <v>53</v>
      </c>
      <c r="D40" s="42" t="s">
        <v>52</v>
      </c>
      <c r="E40" s="34" t="s">
        <v>48</v>
      </c>
      <c r="F40" s="73" t="s">
        <v>76</v>
      </c>
    </row>
    <row r="41" spans="1:13" ht="22.5" customHeight="1" x14ac:dyDescent="0.25">
      <c r="A41" s="205"/>
      <c r="B41" s="26" t="s">
        <v>173</v>
      </c>
      <c r="C41" s="23" t="s">
        <v>53</v>
      </c>
      <c r="D41" s="14" t="s">
        <v>52</v>
      </c>
      <c r="E41" s="23" t="s">
        <v>48</v>
      </c>
      <c r="F41" s="13" t="s">
        <v>76</v>
      </c>
    </row>
    <row r="42" spans="1:13" ht="22.5" customHeight="1" x14ac:dyDescent="0.25">
      <c r="A42" s="205"/>
      <c r="B42" s="57" t="s">
        <v>174</v>
      </c>
      <c r="C42" s="57" t="s">
        <v>62</v>
      </c>
      <c r="D42" s="24" t="s">
        <v>61</v>
      </c>
      <c r="E42" s="23" t="s">
        <v>48</v>
      </c>
      <c r="F42" s="13" t="s">
        <v>191</v>
      </c>
    </row>
    <row r="43" spans="1:13" ht="22.5" customHeight="1" x14ac:dyDescent="0.25">
      <c r="A43" s="205"/>
      <c r="B43" s="26" t="s">
        <v>175</v>
      </c>
      <c r="C43" s="57" t="s">
        <v>62</v>
      </c>
      <c r="D43" s="24" t="s">
        <v>61</v>
      </c>
      <c r="E43" s="23" t="s">
        <v>48</v>
      </c>
      <c r="F43" s="13" t="s">
        <v>191</v>
      </c>
    </row>
    <row r="44" spans="1:13" ht="22.5" customHeight="1" x14ac:dyDescent="0.25">
      <c r="A44" s="205"/>
      <c r="B44" s="26" t="s">
        <v>177</v>
      </c>
      <c r="C44" s="15" t="s">
        <v>144</v>
      </c>
      <c r="D44" s="14" t="s">
        <v>145</v>
      </c>
      <c r="E44" s="23" t="s">
        <v>186</v>
      </c>
      <c r="F44" s="35" t="s">
        <v>212</v>
      </c>
    </row>
    <row r="45" spans="1:13" ht="22.5" customHeight="1" x14ac:dyDescent="0.25">
      <c r="A45" s="205"/>
      <c r="B45" s="26" t="s">
        <v>178</v>
      </c>
      <c r="C45" s="15" t="s">
        <v>144</v>
      </c>
      <c r="D45" s="14" t="s">
        <v>145</v>
      </c>
      <c r="E45" s="23" t="s">
        <v>186</v>
      </c>
      <c r="F45" s="35" t="s">
        <v>212</v>
      </c>
    </row>
    <row r="46" spans="1:13" ht="22.5" customHeight="1" x14ac:dyDescent="0.25">
      <c r="A46" s="205"/>
      <c r="B46" s="26" t="s">
        <v>179</v>
      </c>
      <c r="C46" s="15" t="s">
        <v>144</v>
      </c>
      <c r="D46" s="14" t="s">
        <v>145</v>
      </c>
      <c r="E46" s="23" t="s">
        <v>186</v>
      </c>
      <c r="F46" s="35" t="s">
        <v>212</v>
      </c>
    </row>
    <row r="47" spans="1:13" ht="22.5" customHeight="1" thickBot="1" x14ac:dyDescent="0.3">
      <c r="A47" s="206"/>
      <c r="B47" s="30" t="s">
        <v>180</v>
      </c>
      <c r="C47" s="44" t="s">
        <v>144</v>
      </c>
      <c r="D47" s="37" t="s">
        <v>145</v>
      </c>
      <c r="E47" s="31" t="s">
        <v>186</v>
      </c>
      <c r="F47" s="49" t="s">
        <v>212</v>
      </c>
    </row>
    <row r="48" spans="1:13" x14ac:dyDescent="0.25">
      <c r="C48" s="10"/>
      <c r="D48" s="10"/>
      <c r="E48" s="156"/>
      <c r="F48" s="10"/>
    </row>
  </sheetData>
  <mergeCells count="9">
    <mergeCell ref="A15:A23"/>
    <mergeCell ref="A40:A47"/>
    <mergeCell ref="A2:F2"/>
    <mergeCell ref="A3:F3"/>
    <mergeCell ref="A4:F4"/>
    <mergeCell ref="B5:E5"/>
    <mergeCell ref="A32:A39"/>
    <mergeCell ref="A24:A31"/>
    <mergeCell ref="A7:A14"/>
  </mergeCells>
  <printOptions horizontalCentered="1"/>
  <pageMargins left="0.39370078740157483" right="0.39370078740157483" top="0.39370078740157483" bottom="0.39370078740157483" header="0" footer="0"/>
  <pageSetup paperSize="9" scale="67" orientation="portrait" verticalDpi="12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L29"/>
  <sheetViews>
    <sheetView tabSelected="1" zoomScaleNormal="100" workbookViewId="0">
      <selection activeCell="L11" sqref="L11"/>
    </sheetView>
  </sheetViews>
  <sheetFormatPr defaultColWidth="9.140625" defaultRowHeight="15.75" x14ac:dyDescent="0.25"/>
  <cols>
    <col min="1" max="1" width="4.42578125" style="69" customWidth="1"/>
    <col min="2" max="2" width="11.5703125" style="69" customWidth="1"/>
    <col min="3" max="3" width="12.28515625" style="69" customWidth="1"/>
    <col min="4" max="4" width="11.7109375" style="69" customWidth="1"/>
    <col min="5" max="5" width="43.85546875" style="69" customWidth="1"/>
    <col min="6" max="6" width="11.42578125" style="155" customWidth="1"/>
    <col min="7" max="7" width="39" style="69" customWidth="1"/>
    <col min="8" max="8" width="9.140625" style="69"/>
    <col min="9" max="9" width="12.85546875" style="69" bestFit="1" customWidth="1"/>
    <col min="10" max="16384" width="9.140625" style="69"/>
  </cols>
  <sheetData>
    <row r="1" spans="1:12" ht="16.5" thickBot="1" x14ac:dyDescent="0.3">
      <c r="B1" s="149"/>
      <c r="C1" s="149"/>
      <c r="D1" s="149"/>
      <c r="E1" s="149"/>
      <c r="F1" s="150"/>
      <c r="G1" s="149"/>
    </row>
    <row r="2" spans="1:12" ht="20.100000000000001" customHeight="1" thickTop="1" x14ac:dyDescent="0.25">
      <c r="A2" s="151"/>
      <c r="B2" s="174" t="s">
        <v>10</v>
      </c>
      <c r="C2" s="175"/>
      <c r="D2" s="175"/>
      <c r="E2" s="175"/>
      <c r="F2" s="175"/>
      <c r="G2" s="176"/>
    </row>
    <row r="3" spans="1:12" ht="20.100000000000001" customHeight="1" x14ac:dyDescent="0.25">
      <c r="A3" s="151"/>
      <c r="B3" s="177" t="s">
        <v>11</v>
      </c>
      <c r="C3" s="178"/>
      <c r="D3" s="178"/>
      <c r="E3" s="178"/>
      <c r="F3" s="178"/>
      <c r="G3" s="179"/>
    </row>
    <row r="4" spans="1:12" ht="39.75" customHeight="1" thickBot="1" x14ac:dyDescent="0.3">
      <c r="A4" s="151"/>
      <c r="B4" s="253" t="s">
        <v>19</v>
      </c>
      <c r="C4" s="178"/>
      <c r="D4" s="178"/>
      <c r="E4" s="178"/>
      <c r="F4" s="178"/>
      <c r="G4" s="179"/>
    </row>
    <row r="5" spans="1:12" ht="45" customHeight="1" thickBot="1" x14ac:dyDescent="0.3">
      <c r="A5" s="68"/>
      <c r="B5" s="152" t="s">
        <v>16</v>
      </c>
      <c r="C5" s="254" t="s">
        <v>205</v>
      </c>
      <c r="D5" s="254"/>
      <c r="E5" s="254"/>
      <c r="F5" s="255"/>
      <c r="G5" s="142" t="s">
        <v>213</v>
      </c>
    </row>
    <row r="6" spans="1:12" ht="21.95" customHeight="1" thickBot="1" x14ac:dyDescent="0.3">
      <c r="A6" s="151"/>
      <c r="B6" s="119" t="s">
        <v>0</v>
      </c>
      <c r="C6" s="153" t="s">
        <v>1</v>
      </c>
      <c r="D6" s="153" t="s">
        <v>2</v>
      </c>
      <c r="E6" s="120" t="s">
        <v>3</v>
      </c>
      <c r="F6" s="154" t="s">
        <v>4</v>
      </c>
      <c r="G6" s="120" t="s">
        <v>12</v>
      </c>
      <c r="I6" s="155"/>
    </row>
    <row r="7" spans="1:12" ht="26.1" customHeight="1" x14ac:dyDescent="0.25">
      <c r="A7" s="68"/>
      <c r="B7" s="204" t="s">
        <v>9</v>
      </c>
      <c r="C7" s="29" t="s">
        <v>168</v>
      </c>
      <c r="D7" s="71" t="s">
        <v>30</v>
      </c>
      <c r="E7" s="84" t="s">
        <v>31</v>
      </c>
      <c r="F7" s="71" t="str">
        <f>[1]TOH2!E13</f>
        <v>ED-K2-49</v>
      </c>
      <c r="G7" s="73" t="s">
        <v>43</v>
      </c>
    </row>
    <row r="8" spans="1:12" ht="26.1" customHeight="1" x14ac:dyDescent="0.25">
      <c r="A8" s="68"/>
      <c r="B8" s="238"/>
      <c r="C8" s="26" t="s">
        <v>169</v>
      </c>
      <c r="D8" s="57" t="s">
        <v>30</v>
      </c>
      <c r="E8" s="85" t="s">
        <v>31</v>
      </c>
      <c r="F8" s="57" t="str">
        <f>[1]TOH2!E14</f>
        <v>ED-K2-49</v>
      </c>
      <c r="G8" s="13" t="s">
        <v>43</v>
      </c>
      <c r="I8" s="68"/>
      <c r="J8" s="68"/>
      <c r="K8" s="68"/>
      <c r="L8" s="68"/>
    </row>
    <row r="9" spans="1:12" ht="26.1" customHeight="1" x14ac:dyDescent="0.25">
      <c r="A9" s="68"/>
      <c r="B9" s="238"/>
      <c r="C9" s="26" t="s">
        <v>170</v>
      </c>
      <c r="D9" s="57" t="s">
        <v>21</v>
      </c>
      <c r="E9" s="24" t="s">
        <v>22</v>
      </c>
      <c r="F9" s="57" t="str">
        <f>[1]TOH2!E15</f>
        <v xml:space="preserve">ED-K2-49 </v>
      </c>
      <c r="G9" s="13" t="s">
        <v>191</v>
      </c>
      <c r="J9" s="68"/>
      <c r="K9" s="68"/>
      <c r="L9" s="68"/>
    </row>
    <row r="10" spans="1:12" ht="26.1" customHeight="1" x14ac:dyDescent="0.25">
      <c r="A10" s="68"/>
      <c r="B10" s="238"/>
      <c r="C10" s="26" t="s">
        <v>171</v>
      </c>
      <c r="D10" s="57" t="s">
        <v>21</v>
      </c>
      <c r="E10" s="24" t="s">
        <v>22</v>
      </c>
      <c r="F10" s="57" t="str">
        <f>[1]TOH2!E16</f>
        <v xml:space="preserve">ED-K2-49 </v>
      </c>
      <c r="G10" s="13" t="s">
        <v>191</v>
      </c>
    </row>
    <row r="11" spans="1:12" ht="26.1" customHeight="1" x14ac:dyDescent="0.25">
      <c r="A11" s="68"/>
      <c r="B11" s="238"/>
      <c r="C11" s="26" t="s">
        <v>172</v>
      </c>
      <c r="D11" s="57" t="s">
        <v>20</v>
      </c>
      <c r="E11" s="24" t="s">
        <v>78</v>
      </c>
      <c r="F11" s="57" t="s">
        <v>32</v>
      </c>
      <c r="G11" s="13" t="s">
        <v>192</v>
      </c>
    </row>
    <row r="12" spans="1:12" ht="26.1" customHeight="1" thickBot="1" x14ac:dyDescent="0.3">
      <c r="A12" s="68"/>
      <c r="B12" s="239"/>
      <c r="C12" s="30" t="s">
        <v>173</v>
      </c>
      <c r="D12" s="83" t="s">
        <v>20</v>
      </c>
      <c r="E12" s="32" t="s">
        <v>78</v>
      </c>
      <c r="F12" s="83" t="s">
        <v>32</v>
      </c>
      <c r="G12" s="28" t="s">
        <v>192</v>
      </c>
      <c r="J12" s="68"/>
      <c r="K12" s="68"/>
      <c r="L12" s="68"/>
    </row>
    <row r="13" spans="1:12" ht="26.1" customHeight="1" x14ac:dyDescent="0.25">
      <c r="A13" s="68"/>
      <c r="B13" s="209" t="s">
        <v>5</v>
      </c>
      <c r="C13" s="76" t="s">
        <v>168</v>
      </c>
      <c r="D13" s="77" t="s">
        <v>26</v>
      </c>
      <c r="E13" s="78" t="s">
        <v>166</v>
      </c>
      <c r="F13" s="77" t="str">
        <f>[1]TOH2!E17</f>
        <v>ED-K2-49</v>
      </c>
      <c r="G13" s="86" t="s">
        <v>206</v>
      </c>
      <c r="J13" s="147"/>
      <c r="K13" s="148"/>
      <c r="L13" s="68"/>
    </row>
    <row r="14" spans="1:12" ht="26.1" customHeight="1" x14ac:dyDescent="0.25">
      <c r="A14" s="68"/>
      <c r="B14" s="205"/>
      <c r="C14" s="26" t="s">
        <v>169</v>
      </c>
      <c r="D14" s="57" t="s">
        <v>26</v>
      </c>
      <c r="E14" s="24" t="s">
        <v>118</v>
      </c>
      <c r="F14" s="57" t="str">
        <f>[1]TOH2!E18</f>
        <v>ED-K2-49</v>
      </c>
      <c r="G14" s="87" t="s">
        <v>206</v>
      </c>
    </row>
    <row r="15" spans="1:12" ht="26.1" customHeight="1" x14ac:dyDescent="0.25">
      <c r="A15" s="68"/>
      <c r="B15" s="205"/>
      <c r="C15" s="26" t="s">
        <v>170</v>
      </c>
      <c r="D15" s="57" t="s">
        <v>20</v>
      </c>
      <c r="E15" s="24" t="s">
        <v>79</v>
      </c>
      <c r="F15" s="57" t="str">
        <f>[1]TOH2!E9</f>
        <v xml:space="preserve">ED-K2-49 </v>
      </c>
      <c r="G15" s="13" t="s">
        <v>192</v>
      </c>
    </row>
    <row r="16" spans="1:12" ht="26.1" customHeight="1" thickBot="1" x14ac:dyDescent="0.3">
      <c r="A16" s="68"/>
      <c r="B16" s="210"/>
      <c r="C16" s="27" t="s">
        <v>171</v>
      </c>
      <c r="D16" s="80" t="s">
        <v>20</v>
      </c>
      <c r="E16" s="81" t="s">
        <v>79</v>
      </c>
      <c r="F16" s="80" t="str">
        <f>[1]TOH2!E10</f>
        <v xml:space="preserve">ED-K2-49 </v>
      </c>
      <c r="G16" s="82" t="s">
        <v>192</v>
      </c>
    </row>
    <row r="17" spans="1:8" ht="26.1" customHeight="1" x14ac:dyDescent="0.25">
      <c r="A17" s="68"/>
      <c r="B17" s="204" t="s">
        <v>6</v>
      </c>
      <c r="C17" s="29" t="s">
        <v>168</v>
      </c>
      <c r="D17" s="71" t="s">
        <v>28</v>
      </c>
      <c r="E17" s="72" t="s">
        <v>29</v>
      </c>
      <c r="F17" s="71" t="str">
        <f>[1]TOH2!E21</f>
        <v>ED-K2-49</v>
      </c>
      <c r="G17" s="73" t="s">
        <v>43</v>
      </c>
    </row>
    <row r="18" spans="1:8" ht="26.1" customHeight="1" x14ac:dyDescent="0.25">
      <c r="A18" s="68"/>
      <c r="B18" s="205"/>
      <c r="C18" s="26" t="s">
        <v>169</v>
      </c>
      <c r="D18" s="57" t="s">
        <v>28</v>
      </c>
      <c r="E18" s="24" t="s">
        <v>29</v>
      </c>
      <c r="F18" s="57" t="str">
        <f>[1]TOH2!E22</f>
        <v>ED-K2-49</v>
      </c>
      <c r="G18" s="13" t="s">
        <v>43</v>
      </c>
    </row>
    <row r="19" spans="1:8" ht="26.1" customHeight="1" x14ac:dyDescent="0.25">
      <c r="A19" s="68"/>
      <c r="B19" s="205"/>
      <c r="C19" s="26" t="s">
        <v>170</v>
      </c>
      <c r="D19" s="57" t="s">
        <v>42</v>
      </c>
      <c r="E19" s="24" t="str">
        <f>[1]TOH2!D13</f>
        <v>YABANCI OTLAR VE MÜCADELESİ</v>
      </c>
      <c r="F19" s="57" t="str">
        <f>[1]TOH2!E13</f>
        <v>ED-K2-49</v>
      </c>
      <c r="G19" s="13" t="s">
        <v>190</v>
      </c>
    </row>
    <row r="20" spans="1:8" ht="26.1" customHeight="1" thickBot="1" x14ac:dyDescent="0.3">
      <c r="A20" s="68"/>
      <c r="B20" s="210"/>
      <c r="C20" s="27" t="s">
        <v>171</v>
      </c>
      <c r="D20" s="80" t="s">
        <v>42</v>
      </c>
      <c r="E20" s="81" t="str">
        <f>[1]TOH2!D14</f>
        <v>YABANCI OTLAR VE MÜCADELESİ</v>
      </c>
      <c r="F20" s="80" t="str">
        <f>[1]TOH2!E14</f>
        <v>ED-K2-49</v>
      </c>
      <c r="G20" s="82" t="s">
        <v>190</v>
      </c>
    </row>
    <row r="21" spans="1:8" ht="26.1" customHeight="1" x14ac:dyDescent="0.25">
      <c r="B21" s="204" t="s">
        <v>7</v>
      </c>
      <c r="C21" s="29" t="s">
        <v>168</v>
      </c>
      <c r="D21" s="71" t="s">
        <v>26</v>
      </c>
      <c r="E21" s="72" t="s">
        <v>119</v>
      </c>
      <c r="F21" s="71" t="str">
        <f>[1]TOH2!E7</f>
        <v>ED-K2-49</v>
      </c>
      <c r="G21" s="88" t="s">
        <v>183</v>
      </c>
      <c r="H21" s="70"/>
    </row>
    <row r="22" spans="1:8" ht="26.1" customHeight="1" x14ac:dyDescent="0.25">
      <c r="B22" s="205"/>
      <c r="C22" s="26" t="s">
        <v>169</v>
      </c>
      <c r="D22" s="57" t="s">
        <v>26</v>
      </c>
      <c r="E22" s="24" t="s">
        <v>119</v>
      </c>
      <c r="F22" s="57" t="str">
        <f>[1]TOH2!E8</f>
        <v>ED-K2-49</v>
      </c>
      <c r="G22" s="87" t="s">
        <v>184</v>
      </c>
    </row>
    <row r="23" spans="1:8" ht="26.1" customHeight="1" x14ac:dyDescent="0.25">
      <c r="B23" s="205"/>
      <c r="C23" s="26" t="s">
        <v>170</v>
      </c>
      <c r="D23" s="57" t="s">
        <v>27</v>
      </c>
      <c r="E23" s="24" t="s">
        <v>193</v>
      </c>
      <c r="F23" s="57" t="str">
        <f>[1]TOH2!E11</f>
        <v>ED-K2-49</v>
      </c>
      <c r="G23" s="13" t="s">
        <v>43</v>
      </c>
    </row>
    <row r="24" spans="1:8" ht="26.1" customHeight="1" thickBot="1" x14ac:dyDescent="0.3">
      <c r="B24" s="206"/>
      <c r="C24" s="30" t="s">
        <v>171</v>
      </c>
      <c r="D24" s="83" t="s">
        <v>27</v>
      </c>
      <c r="E24" s="32" t="s">
        <v>193</v>
      </c>
      <c r="F24" s="83" t="str">
        <f>[1]TOH2!E12</f>
        <v>ED-K2-49</v>
      </c>
      <c r="G24" s="28" t="s">
        <v>43</v>
      </c>
    </row>
    <row r="25" spans="1:8" ht="26.1" customHeight="1" x14ac:dyDescent="0.25">
      <c r="B25" s="209" t="s">
        <v>8</v>
      </c>
      <c r="C25" s="76" t="s">
        <v>168</v>
      </c>
      <c r="D25" s="77" t="s">
        <v>44</v>
      </c>
      <c r="E25" s="78" t="s">
        <v>45</v>
      </c>
      <c r="F25" s="77" t="str">
        <f>[1]TOH2!E19</f>
        <v>ED-K2-49</v>
      </c>
      <c r="G25" s="79" t="s">
        <v>191</v>
      </c>
    </row>
    <row r="26" spans="1:8" ht="26.1" customHeight="1" x14ac:dyDescent="0.25">
      <c r="B26" s="205"/>
      <c r="C26" s="26" t="s">
        <v>169</v>
      </c>
      <c r="D26" s="80" t="s">
        <v>44</v>
      </c>
      <c r="E26" s="81" t="s">
        <v>45</v>
      </c>
      <c r="F26" s="80" t="str">
        <f>[1]TOH2!E20</f>
        <v>ED-K2-49</v>
      </c>
      <c r="G26" s="82" t="s">
        <v>191</v>
      </c>
    </row>
    <row r="27" spans="1:8" ht="26.1" customHeight="1" x14ac:dyDescent="0.25">
      <c r="B27" s="205"/>
      <c r="C27" s="26" t="s">
        <v>170</v>
      </c>
      <c r="D27" s="57" t="s">
        <v>23</v>
      </c>
      <c r="E27" s="24" t="s">
        <v>24</v>
      </c>
      <c r="F27" s="57" t="str">
        <f>[1]TOH2!E13</f>
        <v>ED-K2-49</v>
      </c>
      <c r="G27" s="13" t="s">
        <v>191</v>
      </c>
    </row>
    <row r="28" spans="1:8" ht="26.1" customHeight="1" thickBot="1" x14ac:dyDescent="0.3">
      <c r="B28" s="206"/>
      <c r="C28" s="30" t="s">
        <v>171</v>
      </c>
      <c r="D28" s="83" t="s">
        <v>23</v>
      </c>
      <c r="E28" s="32" t="s">
        <v>24</v>
      </c>
      <c r="F28" s="83" t="str">
        <f>[1]TOH2!E14</f>
        <v>ED-K2-49</v>
      </c>
      <c r="G28" s="28" t="s">
        <v>191</v>
      </c>
    </row>
    <row r="29" spans="1:8" ht="26.1" customHeight="1" x14ac:dyDescent="0.25">
      <c r="D29" s="68"/>
      <c r="E29" s="68"/>
      <c r="F29" s="136"/>
      <c r="G29" s="68"/>
    </row>
  </sheetData>
  <mergeCells count="9">
    <mergeCell ref="B21:B24"/>
    <mergeCell ref="B25:B28"/>
    <mergeCell ref="B2:G2"/>
    <mergeCell ref="B3:G3"/>
    <mergeCell ref="B4:G4"/>
    <mergeCell ref="C5:F5"/>
    <mergeCell ref="B7:B12"/>
    <mergeCell ref="B13:B16"/>
    <mergeCell ref="B17:B20"/>
  </mergeCells>
  <printOptions horizontalCentered="1"/>
  <pageMargins left="0.39370078740157483" right="0.39370078740157483" top="0.39370078740157483" bottom="0.39370078740157483" header="0" footer="0"/>
  <pageSetup paperSize="9" scale="67" orientation="portrait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8</vt:i4>
      </vt:variant>
      <vt:variant>
        <vt:lpstr>Adlandırılmış Aralıklar</vt:lpstr>
      </vt:variant>
      <vt:variant>
        <vt:i4>4</vt:i4>
      </vt:variant>
    </vt:vector>
  </HeadingPairs>
  <TitlesOfParts>
    <vt:vector size="12" baseType="lpstr">
      <vt:lpstr>BAH1</vt:lpstr>
      <vt:lpstr>BAH2</vt:lpstr>
      <vt:lpstr>ORG2</vt:lpstr>
      <vt:lpstr>ORG1</vt:lpstr>
      <vt:lpstr>SBH1</vt:lpstr>
      <vt:lpstr>SBH2</vt:lpstr>
      <vt:lpstr>TOH2</vt:lpstr>
      <vt:lpstr>TOH1</vt:lpstr>
      <vt:lpstr>'BAH1'!OLE_LINK1</vt:lpstr>
      <vt:lpstr>'BAH2'!OLE_LINK1</vt:lpstr>
      <vt:lpstr>'ORG1'!OLE_LINK1</vt:lpstr>
      <vt:lpstr>'BAH2'!Yazdırma_Alanı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2025-01-31T11:52:50Z</dcterms:modified>
</cp:coreProperties>
</file>