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65"/>
  </bookViews>
  <sheets>
    <sheet name="BAH1" sheetId="7" r:id="rId1"/>
    <sheet name="BAH2" sheetId="8" r:id="rId2"/>
    <sheet name="ORG2" sheetId="6" r:id="rId3"/>
    <sheet name="ORG1" sheetId="5" r:id="rId4"/>
    <sheet name="SBH1" sheetId="10" r:id="rId5"/>
    <sheet name="SBH2" sheetId="11" r:id="rId6"/>
    <sheet name="TOH2" sheetId="12" r:id="rId7"/>
    <sheet name="TOH1" sheetId="13" r:id="rId8"/>
  </sheets>
  <externalReferences>
    <externalReference r:id="rId9"/>
  </externalReferences>
  <definedNames>
    <definedName name="OLE_LINK1" localSheetId="0">'BAH1'!$B$2</definedName>
    <definedName name="OLE_LINK1" localSheetId="1">'BAH2'!$B$1</definedName>
    <definedName name="OLE_LINK1" localSheetId="3">'ORG1'!$B$2</definedName>
    <definedName name="_xlnm.Print_Area" localSheetId="1">'BAH2'!$B$1:$G$40</definedName>
  </definedNames>
  <calcPr calcId="145621"/>
</workbook>
</file>

<file path=xl/calcChain.xml><?xml version="1.0" encoding="utf-8"?>
<calcChain xmlns="http://schemas.openxmlformats.org/spreadsheetml/2006/main">
  <c r="F20" i="13" l="1"/>
  <c r="F19" i="13"/>
  <c r="F14" i="10" l="1"/>
  <c r="G20" i="10" l="1"/>
  <c r="G19" i="10"/>
  <c r="F30" i="10" l="1"/>
  <c r="F29" i="10"/>
  <c r="F28" i="10" l="1"/>
  <c r="F27" i="10"/>
  <c r="F21" i="11" l="1"/>
  <c r="F20" i="11"/>
  <c r="D25" i="5" l="1"/>
  <c r="E25" i="5"/>
  <c r="D26" i="5"/>
  <c r="E26" i="5"/>
  <c r="D11" i="5"/>
  <c r="E11" i="5"/>
  <c r="G11" i="5"/>
  <c r="D12" i="5"/>
  <c r="E12" i="5"/>
  <c r="G12" i="5"/>
  <c r="E28" i="5" l="1"/>
  <c r="E20" i="7" l="1"/>
  <c r="E19" i="7"/>
  <c r="E27" i="7"/>
  <c r="D30" i="5"/>
  <c r="D29" i="5"/>
  <c r="E13" i="7" l="1"/>
  <c r="E28" i="7"/>
  <c r="G18" i="6"/>
  <c r="F23" i="11"/>
  <c r="F22" i="11"/>
  <c r="F17" i="11"/>
  <c r="F16" i="11"/>
  <c r="F29" i="11"/>
  <c r="F28" i="11"/>
  <c r="D19" i="7"/>
  <c r="G19" i="7"/>
  <c r="G19" i="6"/>
  <c r="G31" i="6"/>
  <c r="G30" i="6"/>
  <c r="F17" i="12" l="1"/>
  <c r="G10" i="12"/>
  <c r="G31" i="12"/>
  <c r="G30" i="12"/>
  <c r="G9" i="12"/>
  <c r="F9" i="12" l="1"/>
  <c r="F16" i="12"/>
  <c r="F28" i="13" l="1"/>
  <c r="F27" i="13"/>
  <c r="G13" i="13"/>
  <c r="F24" i="13" l="1"/>
  <c r="F16" i="13"/>
  <c r="F15" i="13"/>
  <c r="F23" i="13"/>
  <c r="F8" i="13"/>
  <c r="F7" i="13"/>
  <c r="F9" i="13" l="1"/>
  <c r="G9" i="13"/>
  <c r="F10" i="13"/>
  <c r="G10" i="13"/>
  <c r="E25" i="13"/>
  <c r="F25" i="13"/>
  <c r="F13" i="13"/>
  <c r="E26" i="13"/>
  <c r="F26" i="13"/>
  <c r="F14" i="13"/>
  <c r="G14" i="13"/>
  <c r="F11" i="13" l="1"/>
  <c r="F12" i="13"/>
  <c r="E17" i="13"/>
  <c r="F17" i="13"/>
  <c r="E18" i="13"/>
  <c r="F18" i="13"/>
  <c r="F21" i="13"/>
  <c r="F22" i="13"/>
  <c r="G17" i="10"/>
  <c r="F18" i="10"/>
  <c r="G18" i="10"/>
  <c r="F11" i="10"/>
  <c r="G11" i="10"/>
  <c r="F12" i="10"/>
  <c r="G12" i="10"/>
  <c r="F19" i="10"/>
  <c r="F20" i="10"/>
  <c r="F23" i="10"/>
  <c r="F24" i="10"/>
  <c r="E29" i="10"/>
  <c r="G29" i="10"/>
  <c r="E30" i="10"/>
  <c r="G30" i="10"/>
  <c r="F16" i="10"/>
  <c r="F21" i="10"/>
  <c r="F22" i="10"/>
  <c r="G27" i="10"/>
  <c r="G28" i="10"/>
  <c r="F7" i="10"/>
  <c r="F8" i="10"/>
  <c r="F9" i="10"/>
  <c r="G9" i="10"/>
  <c r="G10" i="10"/>
  <c r="E29" i="5"/>
  <c r="E30" i="5"/>
  <c r="D17" i="5"/>
  <c r="E17" i="5"/>
  <c r="G17" i="5"/>
  <c r="D18" i="5"/>
  <c r="E18" i="5"/>
  <c r="G18" i="5"/>
  <c r="D15" i="5"/>
  <c r="G15" i="5"/>
  <c r="D16" i="5"/>
  <c r="G16" i="5"/>
  <c r="D19" i="5"/>
  <c r="D20" i="5"/>
  <c r="D7" i="5"/>
  <c r="E7" i="5"/>
  <c r="D8" i="5"/>
  <c r="E8" i="5"/>
  <c r="D9" i="5"/>
  <c r="D10" i="5"/>
  <c r="D27" i="5"/>
  <c r="D28" i="5"/>
  <c r="D21" i="5"/>
  <c r="G21" i="5"/>
  <c r="D22" i="5"/>
  <c r="G22" i="5"/>
  <c r="D13" i="7" l="1"/>
  <c r="G13" i="7"/>
  <c r="D14" i="7"/>
  <c r="E14" i="7"/>
  <c r="G14" i="7"/>
  <c r="D27" i="7"/>
  <c r="D28" i="7"/>
  <c r="D11" i="7"/>
  <c r="G11" i="7"/>
  <c r="D12" i="7"/>
  <c r="G12" i="7"/>
  <c r="D21" i="7"/>
  <c r="G21" i="7"/>
  <c r="D22" i="7"/>
  <c r="G22" i="7"/>
  <c r="D15" i="7"/>
  <c r="D16" i="7"/>
  <c r="D25" i="7"/>
  <c r="D26" i="7"/>
  <c r="E26" i="7"/>
  <c r="D20" i="7"/>
  <c r="G20" i="7"/>
  <c r="G7" i="7"/>
  <c r="G8" i="7"/>
</calcChain>
</file>

<file path=xl/sharedStrings.xml><?xml version="1.0" encoding="utf-8"?>
<sst xmlns="http://schemas.openxmlformats.org/spreadsheetml/2006/main" count="1185" uniqueCount="223">
  <si>
    <t>GÜN</t>
  </si>
  <si>
    <t>SAAT</t>
  </si>
  <si>
    <t>KODU</t>
  </si>
  <si>
    <t>DERSİN ADI</t>
  </si>
  <si>
    <t>DERSLİK</t>
  </si>
  <si>
    <t>SALI</t>
  </si>
  <si>
    <t>ÇARŞAMBA</t>
  </si>
  <si>
    <t>PERŞEMBE</t>
  </si>
  <si>
    <t>CUMA</t>
  </si>
  <si>
    <t>PAZARTESİ</t>
  </si>
  <si>
    <t>DİCLE ÜNİVERSİTESİ</t>
  </si>
  <si>
    <t>DİYARBAKIR TARIM MYO</t>
  </si>
  <si>
    <t xml:space="preserve"> ÖĞRETİM ELEMANI</t>
  </si>
  <si>
    <t>2. SINIF</t>
  </si>
  <si>
    <t>DİYARBAKIR TARIM MESLEK YÜKSEKOKULU</t>
  </si>
  <si>
    <t>ÖĞRETİM ELEMANI</t>
  </si>
  <si>
    <t xml:space="preserve">CUMA </t>
  </si>
  <si>
    <t>1. SINIF</t>
  </si>
  <si>
    <t>BİTKİSEL VE HAYVANSAL ÜRETİM BÖLÜMÜ
SÜT VE BESİ HAYVANCILIĞI PROGRAMI</t>
  </si>
  <si>
    <t>BİTKİSEL VE HAYVANSAL ÜRETİM BÖLÜMÜ    
TOHUMCULUK TEKNOLOJİSİ  PROGRAMI</t>
  </si>
  <si>
    <t>BİTKİSEL VE HAYVANSAL ÜRETİM BÖLÜMÜ     
TOHUMCULUK TEKNOLOJİSİ PROGRAMI</t>
  </si>
  <si>
    <t>TOH118</t>
  </si>
  <si>
    <t>TOH114</t>
  </si>
  <si>
    <t>ÇEŞİT TESCİL VE KAYIT</t>
  </si>
  <si>
    <t>TOH104</t>
  </si>
  <si>
    <t>BİTKİ FİZYOLOJİSİ</t>
  </si>
  <si>
    <t>DOÇ. DR. ZÜBEYİR TÜRK</t>
  </si>
  <si>
    <t>TOH116</t>
  </si>
  <si>
    <t>TOH112</t>
  </si>
  <si>
    <t>TOH108</t>
  </si>
  <si>
    <t>GÜBRELER VE GÜBRELEME</t>
  </si>
  <si>
    <t>TOH110</t>
  </si>
  <si>
    <t>SULAMA TEKNİKLERİ</t>
  </si>
  <si>
    <t>EL-K2-07</t>
  </si>
  <si>
    <t>BAH104</t>
  </si>
  <si>
    <t>GİRİŞİMCİLİK</t>
  </si>
  <si>
    <t>BAH116</t>
  </si>
  <si>
    <t>ILIMAN İKLİM MEYVELERİ</t>
  </si>
  <si>
    <t>ÖĞR. GÖR. DERYA ISSI EKİNCİ</t>
  </si>
  <si>
    <t>BAĞCILIK</t>
  </si>
  <si>
    <t>BAH102</t>
  </si>
  <si>
    <t>ILIMAN İKLİM MEYVELERİ (U)</t>
  </si>
  <si>
    <t>BAĞCILIK (U)</t>
  </si>
  <si>
    <t>TOH106</t>
  </si>
  <si>
    <t>ÖĞR. GÖR. MUHAMMET ÖNER</t>
  </si>
  <si>
    <t>TOH102</t>
  </si>
  <si>
    <t>ÖĞR. GÖR. RENGİN YERLİKAYA</t>
  </si>
  <si>
    <t>BİTKİ ISLAHI</t>
  </si>
  <si>
    <t>TARIMSAL YAYIM VE DANIŞMANLIK</t>
  </si>
  <si>
    <t>TOH210</t>
  </si>
  <si>
    <t>ED-K2-49</t>
  </si>
  <si>
    <t>ÇEVRE KORUMA</t>
  </si>
  <si>
    <t>TOH218</t>
  </si>
  <si>
    <t>TOH216</t>
  </si>
  <si>
    <t>TARIM EKONOMİSİ VE PAZARLAMA</t>
  </si>
  <si>
    <t>TOH214</t>
  </si>
  <si>
    <t>TARIM TARİHİ VE DEONTOLOJİ</t>
  </si>
  <si>
    <t>TOH212</t>
  </si>
  <si>
    <t>PROJE HAZIRLAMA</t>
  </si>
  <si>
    <t>TOH220</t>
  </si>
  <si>
    <t>YEM BİTKİLERİNDE TOHUMLUK ÜRETİMİ</t>
  </si>
  <si>
    <t>TOH222</t>
  </si>
  <si>
    <t>KADEMELİ TOHUMLUK ÜRETİMİ</t>
  </si>
  <si>
    <t>TOH224</t>
  </si>
  <si>
    <t>ORGANİK TARIM</t>
  </si>
  <si>
    <t>TOH226</t>
  </si>
  <si>
    <t>İYİ TARIM UYGULAMALARI</t>
  </si>
  <si>
    <t>TOH230</t>
  </si>
  <si>
    <t>TARIMSAL KOOPERATİFÇİLİK</t>
  </si>
  <si>
    <t>TOH228</t>
  </si>
  <si>
    <t>DR. ÖĞR. ÜYESİ MUSA BÜYÜK</t>
  </si>
  <si>
    <t>ORG220</t>
  </si>
  <si>
    <t>ORG210</t>
  </si>
  <si>
    <t>ORG216</t>
  </si>
  <si>
    <t>ORG212</t>
  </si>
  <si>
    <t>ORG214</t>
  </si>
  <si>
    <t>ORG218</t>
  </si>
  <si>
    <t>DR. ÖĞR. ÜYESİ AHMET AYDIN</t>
  </si>
  <si>
    <t>BAH218</t>
  </si>
  <si>
    <t>SEBZELERDE TOHUMLUK ÜRETİMİ</t>
  </si>
  <si>
    <t>SEBZELERDE TOHUMLUK ÜRETİMİ (U)</t>
  </si>
  <si>
    <t>BAH220</t>
  </si>
  <si>
    <t>BAH230</t>
  </si>
  <si>
    <t>İPEK BÖCEKÇİLİĞİ</t>
  </si>
  <si>
    <t>ORG222</t>
  </si>
  <si>
    <t>ATATÜRK İLKELERİ VE İNKILAP TARİHİ</t>
  </si>
  <si>
    <t>ÖĞR. GÖR. YALÇIN DOĞAN</t>
  </si>
  <si>
    <t>SBH216</t>
  </si>
  <si>
    <t>SBH214</t>
  </si>
  <si>
    <t>SBH220</t>
  </si>
  <si>
    <t>ED-K2-01</t>
  </si>
  <si>
    <t>SBH224</t>
  </si>
  <si>
    <t>ÇİFTLİK YÖNETİMİ</t>
  </si>
  <si>
    <t>SÜRÜ SAĞLIĞI VE HİJYENİ</t>
  </si>
  <si>
    <t>SBH228</t>
  </si>
  <si>
    <t>SBH204</t>
  </si>
  <si>
    <t>BAH214</t>
  </si>
  <si>
    <t>BAH216</t>
  </si>
  <si>
    <t>BAH210</t>
  </si>
  <si>
    <t>BAH212</t>
  </si>
  <si>
    <t>ED-K2-02</t>
  </si>
  <si>
    <t>MEYVE YETİŞTİRME TEKNİĞİ</t>
  </si>
  <si>
    <t>BAH224</t>
  </si>
  <si>
    <t>TARLA TARIMI</t>
  </si>
  <si>
    <t>BAH222</t>
  </si>
  <si>
    <t>BAH228</t>
  </si>
  <si>
    <t>MEYVE VE BAĞ ZARARLILARI</t>
  </si>
  <si>
    <t>ARICILIK</t>
  </si>
  <si>
    <t>ORG224</t>
  </si>
  <si>
    <t>MANTAR YETİŞLTİRİCİLİĞİ</t>
  </si>
  <si>
    <t>DR. ÖĞR. ÜYESİ ÖMER FARUK YEŞİL</t>
  </si>
  <si>
    <t>ORG226</t>
  </si>
  <si>
    <t>HAYVAN SAĞLIĞI</t>
  </si>
  <si>
    <t>ORG232</t>
  </si>
  <si>
    <t>KANATLI HAYVAN YETİŞTİRİCİLİĞİ</t>
  </si>
  <si>
    <t>ORG230</t>
  </si>
  <si>
    <t>ED-K2-48</t>
  </si>
  <si>
    <t>PESTİSİT VE BİO-PESTİSİTLER</t>
  </si>
  <si>
    <t>ORG228</t>
  </si>
  <si>
    <t>HAYVANSAL ÜRETİM</t>
  </si>
  <si>
    <t>BAH226</t>
  </si>
  <si>
    <t>MANTAR YETİŞTİRİCİLİĞİ</t>
  </si>
  <si>
    <t>BAH114</t>
  </si>
  <si>
    <t>ÖZEL SEBZECİLİK</t>
  </si>
  <si>
    <t>ÖZEL SEBZECİLİK (U)</t>
  </si>
  <si>
    <t xml:space="preserve">SEBZE YETİŞTİRİCİLİĞİ </t>
  </si>
  <si>
    <t>ENDÜSTRİ BİTKİLERİNDE TOHUMLUK ÜRETİMİ</t>
  </si>
  <si>
    <t>ENDÜSTRİ BİTKİLERİNDE TOHUMLUK ÜRETİMİ (U)</t>
  </si>
  <si>
    <t>TOH204</t>
  </si>
  <si>
    <t xml:space="preserve">ILIMAN İKLİM MEYVELERİ </t>
  </si>
  <si>
    <t>TÜRK DİLİ</t>
  </si>
  <si>
    <t>ÖĞR. GÖR. FATİH SANCAK</t>
  </si>
  <si>
    <t>İŞLETMEDE MESLEKİ EĞİTİM</t>
  </si>
  <si>
    <t>İŞLETME</t>
  </si>
  <si>
    <t>BAH208</t>
  </si>
  <si>
    <t xml:space="preserve">TOH208 </t>
  </si>
  <si>
    <t>TOH208</t>
  </si>
  <si>
    <t>ÖĞR. GÖR. MENDERES DEĞER</t>
  </si>
  <si>
    <t>BAH202</t>
  </si>
  <si>
    <t>ORG204</t>
  </si>
  <si>
    <t>BAH204</t>
  </si>
  <si>
    <t>BÜYÜKBAŞ HAYVAN YETİŞTİRME</t>
  </si>
  <si>
    <t>BÜYÜKBAŞ HAYVAN YETİŞTİRME (U)</t>
  </si>
  <si>
    <t>YEM BİTKİLERİ VE ÇAYIR-MERA AMENAJMANI</t>
  </si>
  <si>
    <t>HAYVANSAL ÜRÜNLER VE TEKNOLOJİSİ</t>
  </si>
  <si>
    <t>MESLEKİ UYGULAMA</t>
  </si>
  <si>
    <t>RUMİNANT BESLEME</t>
  </si>
  <si>
    <t>HAYVAN ISLAHI</t>
  </si>
  <si>
    <t>YEM LABORATUVAR ANALİZLERİ</t>
  </si>
  <si>
    <t>TAVUKÇULUK</t>
  </si>
  <si>
    <t xml:space="preserve">BÜYÜKBAŞ HAYVAN YETİŞTİRME </t>
  </si>
  <si>
    <t>SBH208</t>
  </si>
  <si>
    <t>ORG208</t>
  </si>
  <si>
    <t>TOH202</t>
  </si>
  <si>
    <t>TOH206</t>
  </si>
  <si>
    <t>YABANCI DİL</t>
  </si>
  <si>
    <t>SBH102</t>
  </si>
  <si>
    <t>ORG202</t>
  </si>
  <si>
    <t>ORG206</t>
  </si>
  <si>
    <t>BAH206</t>
  </si>
  <si>
    <r>
      <t xml:space="preserve">BİTKİSEL VE HAYVANSAL ÜRETİM BÖLÜMÜ </t>
    </r>
    <r>
      <rPr>
        <b/>
        <sz val="16"/>
        <rFont val="Times New Roman"/>
        <family val="1"/>
        <charset val="162"/>
      </rPr>
      <t>ORGANİK  TARIM</t>
    </r>
    <r>
      <rPr>
        <b/>
        <sz val="14"/>
        <rFont val="Calibri"/>
        <family val="2"/>
        <charset val="162"/>
        <scheme val="minor"/>
      </rPr>
      <t xml:space="preserve"> PROGRAMI</t>
    </r>
  </si>
  <si>
    <t>ORG116</t>
  </si>
  <si>
    <t>ENDÜSTRİ BİTKİLERİ YETİŞTİRİCİLİĞİ (U)</t>
  </si>
  <si>
    <t xml:space="preserve">BİTKİSEL VE HAYVANSAL ÜRETİM BÖLÜMÜ
BAHÇE TARIMI PROGRAMI </t>
  </si>
  <si>
    <t>HAYVANSAL ÜRETİM (U)</t>
  </si>
  <si>
    <t>SEBZE YETİŞTİRİCİLİĞİ (U)</t>
  </si>
  <si>
    <t>SBH104</t>
  </si>
  <si>
    <t>SBH106</t>
  </si>
  <si>
    <t>SBH108</t>
  </si>
  <si>
    <t>SBH112</t>
  </si>
  <si>
    <t>SBH116</t>
  </si>
  <si>
    <t>SBH114</t>
  </si>
  <si>
    <t>SBH118</t>
  </si>
  <si>
    <t>SBH110</t>
  </si>
  <si>
    <t>SBH202</t>
  </si>
  <si>
    <t>SBH206</t>
  </si>
  <si>
    <t>RUMİNANT BESLEME (U)</t>
  </si>
  <si>
    <t xml:space="preserve">ENDÜSTRİ BİTKİLERİNDE TOHUMLUK ÜRETİMİ </t>
  </si>
  <si>
    <t xml:space="preserve">ENDÜSTRİ BİTKİLERİ YETİŞTİRİCİLİĞİ </t>
  </si>
  <si>
    <r>
      <t xml:space="preserve">              BİTKİSEL VE HAYVANSAL ÜRETİM BÖLÜMÜ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162"/>
      </rPr>
      <t>ORGANİK  TARIM</t>
    </r>
    <r>
      <rPr>
        <b/>
        <sz val="14"/>
        <rFont val="Calibri"/>
        <family val="2"/>
        <charset val="162"/>
        <scheme val="minor"/>
      </rPr>
      <t xml:space="preserve"> PROGRAMI</t>
    </r>
  </si>
  <si>
    <t xml:space="preserve">08:00-08:50 </t>
  </si>
  <si>
    <t xml:space="preserve">09:00-09:50 </t>
  </si>
  <si>
    <t>10:00-10:50</t>
  </si>
  <si>
    <t>11:00-11:50</t>
  </si>
  <si>
    <t>13:00-13:50</t>
  </si>
  <si>
    <t>14:00-14:50</t>
  </si>
  <si>
    <t>15:00-15:50</t>
  </si>
  <si>
    <t>16:00-16:50</t>
  </si>
  <si>
    <t>12:00-12:50</t>
  </si>
  <si>
    <t>17:00-17:50</t>
  </si>
  <si>
    <t>18:00-18:50</t>
  </si>
  <si>
    <t>19:00-19:50</t>
  </si>
  <si>
    <t>20:00-20:50</t>
  </si>
  <si>
    <r>
      <t xml:space="preserve">                                  </t>
    </r>
    <r>
      <rPr>
        <b/>
        <sz val="16"/>
        <rFont val="Times New Roman"/>
        <family val="1"/>
        <charset val="162"/>
      </rPr>
      <t xml:space="preserve">      </t>
    </r>
    <r>
      <rPr>
        <b/>
        <sz val="18"/>
        <rFont val="Times New Roman"/>
        <family val="1"/>
        <charset val="162"/>
      </rPr>
      <t xml:space="preserve">  2023-2024  </t>
    </r>
    <r>
      <rPr>
        <b/>
        <sz val="12"/>
        <rFont val="Times New Roman"/>
        <family val="1"/>
        <charset val="162"/>
      </rPr>
      <t xml:space="preserve">AKADEMİK YILI </t>
    </r>
    <r>
      <rPr>
        <b/>
        <sz val="18"/>
        <rFont val="Times New Roman"/>
        <family val="1"/>
        <charset val="162"/>
      </rPr>
      <t xml:space="preserve">BAHAR DÖNEMİ </t>
    </r>
    <r>
      <rPr>
        <b/>
        <sz val="12"/>
        <rFont val="Times New Roman"/>
        <family val="1"/>
        <charset val="162"/>
      </rPr>
      <t xml:space="preserve">
                                            HAFTALIK DERS PROGRAMI                         </t>
    </r>
  </si>
  <si>
    <r>
      <t xml:space="preserve">                                         </t>
    </r>
    <r>
      <rPr>
        <b/>
        <sz val="18"/>
        <rFont val="Calibri"/>
        <family val="2"/>
        <charset val="162"/>
        <scheme val="minor"/>
      </rPr>
      <t xml:space="preserve">  2023-2024 </t>
    </r>
    <r>
      <rPr>
        <b/>
        <sz val="14"/>
        <rFont val="Calibri"/>
        <family val="2"/>
        <charset val="162"/>
        <scheme val="minor"/>
      </rPr>
      <t xml:space="preserve"> AKADEMİK YILI </t>
    </r>
    <r>
      <rPr>
        <b/>
        <sz val="18"/>
        <rFont val="Calibri"/>
        <family val="2"/>
        <charset val="162"/>
        <scheme val="minor"/>
      </rPr>
      <t xml:space="preserve">BAHAR DÖNEMİ </t>
    </r>
    <r>
      <rPr>
        <b/>
        <sz val="14"/>
        <rFont val="Calibri"/>
        <family val="2"/>
        <charset val="162"/>
        <scheme val="minor"/>
      </rPr>
      <t xml:space="preserve">
                                             HAFTALIK DERS PROGRAMI                         </t>
    </r>
  </si>
  <si>
    <r>
      <t xml:space="preserve">                                     </t>
    </r>
    <r>
      <rPr>
        <b/>
        <sz val="18"/>
        <rFont val="Calibri"/>
        <family val="2"/>
        <charset val="162"/>
        <scheme val="minor"/>
      </rPr>
      <t xml:space="preserve">      2023-2024 </t>
    </r>
    <r>
      <rPr>
        <b/>
        <sz val="14"/>
        <rFont val="Calibri"/>
        <family val="2"/>
        <charset val="162"/>
        <scheme val="minor"/>
      </rPr>
      <t xml:space="preserve">AKADEMİK YILI </t>
    </r>
    <r>
      <rPr>
        <b/>
        <sz val="18"/>
        <rFont val="Calibri"/>
        <family val="2"/>
        <charset val="162"/>
        <scheme val="minor"/>
      </rPr>
      <t xml:space="preserve">BAHAR DÖNEMİ </t>
    </r>
    <r>
      <rPr>
        <b/>
        <sz val="14"/>
        <rFont val="Calibri"/>
        <family val="2"/>
        <charset val="162"/>
        <scheme val="minor"/>
      </rPr>
      <t xml:space="preserve">
                                                HAFTALIK DERS PROGRAMI                         </t>
    </r>
  </si>
  <si>
    <r>
      <t xml:space="preserve">                                    </t>
    </r>
    <r>
      <rPr>
        <b/>
        <sz val="18"/>
        <color theme="1"/>
        <rFont val="Calibri"/>
        <family val="2"/>
        <charset val="162"/>
        <scheme val="minor"/>
      </rPr>
      <t xml:space="preserve">       2023-2024 </t>
    </r>
    <r>
      <rPr>
        <b/>
        <sz val="14"/>
        <color theme="1"/>
        <rFont val="Calibri"/>
        <family val="2"/>
        <charset val="162"/>
        <scheme val="minor"/>
      </rPr>
      <t xml:space="preserve"> AKADEMİK YILI </t>
    </r>
    <r>
      <rPr>
        <b/>
        <sz val="18"/>
        <color theme="1"/>
        <rFont val="Calibri"/>
        <family val="2"/>
        <charset val="162"/>
        <scheme val="minor"/>
      </rPr>
      <t xml:space="preserve">BAHAR DÖNEMİ </t>
    </r>
    <r>
      <rPr>
        <b/>
        <sz val="14"/>
        <color theme="1"/>
        <rFont val="Calibri"/>
        <family val="2"/>
        <charset val="162"/>
        <scheme val="minor"/>
      </rPr>
      <t xml:space="preserve">
                                             HAFTALIK DERS PROGRAMI                         </t>
    </r>
  </si>
  <si>
    <t xml:space="preserve">                                   2023-2024  AKADEMİK YILI BAHAR DÖNEMİ 
                                             HAFTALIK DERS PROGRAMI                         </t>
  </si>
  <si>
    <r>
      <t xml:space="preserve">                                       </t>
    </r>
    <r>
      <rPr>
        <b/>
        <sz val="18"/>
        <rFont val="Times New Roman"/>
        <family val="1"/>
        <charset val="162"/>
      </rPr>
      <t xml:space="preserve">    2023-2024 </t>
    </r>
    <r>
      <rPr>
        <b/>
        <sz val="14"/>
        <rFont val="Times New Roman"/>
        <family val="1"/>
        <charset val="162"/>
      </rPr>
      <t xml:space="preserve"> AKADEMİK YILI </t>
    </r>
    <r>
      <rPr>
        <b/>
        <sz val="18"/>
        <rFont val="Times New Roman"/>
        <family val="1"/>
        <charset val="162"/>
      </rPr>
      <t xml:space="preserve">BAHAR DÖNEMİ </t>
    </r>
    <r>
      <rPr>
        <b/>
        <sz val="14"/>
        <rFont val="Times New Roman"/>
        <family val="1"/>
        <charset val="162"/>
      </rPr>
      <t xml:space="preserve">
                                             HAFTALIK DERS PROGRAMI                         </t>
    </r>
  </si>
  <si>
    <t xml:space="preserve">PROF. DR. ÖZLEM TONÇER                                 PROF. DR. DAVUT KARAASLAN    </t>
  </si>
  <si>
    <t xml:space="preserve">PROF. DR. ÖZLEM TONÇER                                 PROF. DR. DAVUT KARAASLAN             </t>
  </si>
  <si>
    <t xml:space="preserve">PROF. DR. DAVUT KARAASLAN                    PROF. DR. ÖZLEM TONÇER  </t>
  </si>
  <si>
    <t xml:space="preserve">PROF. DR. DAVUT KARAASLAN                                     PROF. DR. ÖZLEM TONÇER  </t>
  </si>
  <si>
    <t xml:space="preserve">PROF. DR. DAVUT KARAASLAN                                          PROF. DR. ÖZLEM TONÇER  </t>
  </si>
  <si>
    <r>
      <t xml:space="preserve">BİTKİSEL VE HAYVANSAL ÜRETİM BÖLÜMÜ
</t>
    </r>
    <r>
      <rPr>
        <b/>
        <sz val="18"/>
        <rFont val="Times New Roman"/>
        <family val="1"/>
        <charset val="162"/>
      </rPr>
      <t xml:space="preserve">BAHÇE TARIMI </t>
    </r>
    <r>
      <rPr>
        <b/>
        <sz val="14"/>
        <rFont val="Times New Roman"/>
        <family val="1"/>
        <charset val="162"/>
      </rPr>
      <t>PROGRAMI</t>
    </r>
  </si>
  <si>
    <r>
      <t xml:space="preserve">                                        </t>
    </r>
    <r>
      <rPr>
        <b/>
        <sz val="18"/>
        <rFont val="Times New Roman"/>
        <family val="1"/>
        <charset val="162"/>
      </rPr>
      <t xml:space="preserve">   2023-2024</t>
    </r>
    <r>
      <rPr>
        <b/>
        <sz val="14"/>
        <rFont val="Times New Roman"/>
        <family val="1"/>
        <charset val="162"/>
      </rPr>
      <t xml:space="preserve"> AKADEMİK YILI </t>
    </r>
    <r>
      <rPr>
        <b/>
        <sz val="18"/>
        <rFont val="Times New Roman"/>
        <family val="1"/>
        <charset val="162"/>
      </rPr>
      <t>BAHAR DÖNEMİ</t>
    </r>
    <r>
      <rPr>
        <b/>
        <sz val="14"/>
        <rFont val="Times New Roman"/>
        <family val="1"/>
        <charset val="162"/>
      </rPr>
      <t xml:space="preserve">
                                                  HAFTALIK DERS PROGRAMI</t>
    </r>
  </si>
  <si>
    <r>
      <t xml:space="preserve">                                           </t>
    </r>
    <r>
      <rPr>
        <b/>
        <sz val="18"/>
        <rFont val="Calibri"/>
        <family val="2"/>
        <charset val="162"/>
        <scheme val="minor"/>
      </rPr>
      <t xml:space="preserve">2023-2024  </t>
    </r>
    <r>
      <rPr>
        <b/>
        <sz val="14"/>
        <rFont val="Calibri"/>
        <family val="2"/>
        <charset val="162"/>
        <scheme val="minor"/>
      </rPr>
      <t>AKADEMİK YILI</t>
    </r>
    <r>
      <rPr>
        <b/>
        <sz val="20"/>
        <rFont val="Calibri"/>
        <family val="2"/>
        <charset val="162"/>
        <scheme val="minor"/>
      </rPr>
      <t xml:space="preserve"> BAHAR DÖNEMİ </t>
    </r>
    <r>
      <rPr>
        <b/>
        <sz val="14"/>
        <rFont val="Calibri"/>
        <family val="2"/>
        <charset val="162"/>
        <scheme val="minor"/>
      </rPr>
      <t xml:space="preserve">
                                             HAFTALIK DERS PROGRAMI                         </t>
    </r>
  </si>
  <si>
    <t>EL-K2-50</t>
  </si>
  <si>
    <t>ED-K2-46</t>
  </si>
  <si>
    <t>ED-K2-47</t>
  </si>
  <si>
    <t xml:space="preserve">DR. ÖĞR. ÜYESİ CAN AYHAN KAYA      </t>
  </si>
  <si>
    <t>ONLİNE</t>
  </si>
  <si>
    <t>SBH210</t>
  </si>
  <si>
    <t>TARIMSAL YAYIN VE DANIŞMANLIK</t>
  </si>
  <si>
    <t>GENEL MİKROBİYOLOJİ</t>
  </si>
  <si>
    <t>EL-K2-01</t>
  </si>
  <si>
    <t>ÖĞR. GÖR. DR. AHMET ÇELİK</t>
  </si>
  <si>
    <t>ENDÜSTRİ BİTKİLERİ YETİŞTİRİCİLİĞİ</t>
  </si>
  <si>
    <t>ÖĞR. GÖR. DR. EDA BUDAK AKBAL</t>
  </si>
  <si>
    <t>ÖĞR. GÖR. DR. AYNUR SADAK TURHAN</t>
  </si>
  <si>
    <t xml:space="preserve">PROF. DR. ÖZLEM TONÇER                                PROF. DR. DAVUT KARAASLAN             </t>
  </si>
  <si>
    <t>ÖĞR. GÖR. ASLIHAN KULOĞLU</t>
  </si>
  <si>
    <t>GÜNCELLEME TARİHİ: 18/03/2024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</si>
</sst>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8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Calibri"/>
      <family val="2"/>
      <scheme val="minor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20"/>
      <name val="Calibri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4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4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4">
    <xf numFmtId="0" fontId="0" fillId="0" borderId="0" xfId="0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Font="1" applyAlignment="1"/>
    <xf numFmtId="0" fontId="2" fillId="3" borderId="0" xfId="0" applyNumberFormat="1" applyFont="1" applyFill="1"/>
    <xf numFmtId="0" fontId="2" fillId="0" borderId="0" xfId="0" applyFont="1" applyFill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2" fillId="0" borderId="2" xfId="0" applyNumberFormat="1" applyFont="1" applyBorder="1"/>
    <xf numFmtId="0" fontId="2" fillId="0" borderId="0" xfId="0" applyNumberFormat="1" applyFont="1" applyBorder="1"/>
    <xf numFmtId="0" fontId="2" fillId="3" borderId="0" xfId="0" applyNumberFormat="1" applyFont="1" applyFill="1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7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/>
    <xf numFmtId="0" fontId="2" fillId="0" borderId="0" xfId="0" applyFont="1" applyBorder="1" applyAlignment="1"/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43" fontId="2" fillId="3" borderId="0" xfId="1" applyFont="1" applyFill="1"/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0" fillId="0" borderId="0" xfId="0" applyNumberFormat="1" applyFont="1"/>
    <xf numFmtId="0" fontId="12" fillId="0" borderId="0" xfId="0" applyNumberFormat="1" applyFont="1"/>
    <xf numFmtId="0" fontId="12" fillId="0" borderId="0" xfId="0" applyNumberFormat="1" applyFont="1" applyBorder="1"/>
    <xf numFmtId="0" fontId="10" fillId="3" borderId="0" xfId="0" applyNumberFormat="1" applyFont="1" applyFill="1" applyBorder="1"/>
    <xf numFmtId="0" fontId="10" fillId="3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Border="1"/>
    <xf numFmtId="0" fontId="4" fillId="3" borderId="7" xfId="0" applyFont="1" applyFill="1" applyBorder="1" applyAlignment="1">
      <alignment horizontal="left" vertical="top" wrapText="1" indent="1"/>
    </xf>
    <xf numFmtId="0" fontId="4" fillId="4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top" wrapText="1" indent="1"/>
    </xf>
    <xf numFmtId="0" fontId="4" fillId="4" borderId="1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left" vertical="top" wrapText="1" indent="1"/>
    </xf>
    <xf numFmtId="0" fontId="7" fillId="4" borderId="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9" fillId="0" borderId="0" xfId="0" applyFont="1"/>
    <xf numFmtId="0" fontId="10" fillId="0" borderId="0" xfId="0" applyNumberFormat="1" applyFont="1" applyAlignment="1"/>
    <xf numFmtId="0" fontId="19" fillId="0" borderId="2" xfId="0" applyFont="1" applyBorder="1"/>
    <xf numFmtId="0" fontId="19" fillId="0" borderId="0" xfId="0" applyFont="1" applyBorder="1"/>
    <xf numFmtId="49" fontId="21" fillId="3" borderId="0" xfId="0" applyNumberFormat="1" applyFont="1" applyFill="1" applyBorder="1" applyAlignment="1">
      <alignment horizontal="center" vertical="center"/>
    </xf>
    <xf numFmtId="49" fontId="20" fillId="3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top" wrapText="1" inden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6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/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10" fillId="0" borderId="0" xfId="0" applyFont="1" applyBorder="1" applyAlignment="1"/>
    <xf numFmtId="0" fontId="10" fillId="0" borderId="23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3" borderId="0" xfId="0" applyFont="1" applyFill="1" applyBorder="1" applyAlignment="1"/>
    <xf numFmtId="0" fontId="22" fillId="3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vertical="center" wrapText="1"/>
    </xf>
    <xf numFmtId="49" fontId="22" fillId="3" borderId="0" xfId="0" applyNumberFormat="1" applyFont="1" applyFill="1" applyBorder="1" applyAlignment="1">
      <alignment horizontal="center" vertical="center"/>
    </xf>
    <xf numFmtId="49" fontId="22" fillId="3" borderId="0" xfId="0" applyNumberFormat="1" applyFont="1" applyFill="1" applyBorder="1" applyAlignment="1">
      <alignment horizontal="left" vertical="center"/>
    </xf>
    <xf numFmtId="0" fontId="13" fillId="3" borderId="46" xfId="0" applyFont="1" applyFill="1" applyBorder="1" applyAlignment="1">
      <alignment horizontal="left" vertical="top" wrapText="1"/>
    </xf>
    <xf numFmtId="0" fontId="4" fillId="4" borderId="48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top" wrapText="1"/>
    </xf>
    <xf numFmtId="0" fontId="25" fillId="3" borderId="8" xfId="0" applyFont="1" applyFill="1" applyBorder="1" applyAlignment="1">
      <alignment horizontal="center" vertical="top"/>
    </xf>
    <xf numFmtId="0" fontId="26" fillId="3" borderId="8" xfId="0" applyFont="1" applyFill="1" applyBorder="1" applyAlignment="1">
      <alignment horizontal="center" vertical="top"/>
    </xf>
    <xf numFmtId="14" fontId="27" fillId="3" borderId="8" xfId="0" applyNumberFormat="1" applyFont="1" applyFill="1" applyBorder="1" applyAlignment="1">
      <alignment horizontal="center" vertical="top"/>
    </xf>
    <xf numFmtId="14" fontId="28" fillId="3" borderId="2" xfId="0" applyNumberFormat="1" applyFont="1" applyFill="1" applyBorder="1" applyAlignment="1">
      <alignment horizontal="center" vertical="top"/>
    </xf>
    <xf numFmtId="0" fontId="27" fillId="3" borderId="8" xfId="0" applyFont="1" applyFill="1" applyBorder="1" applyAlignment="1">
      <alignment horizontal="center" vertical="top"/>
    </xf>
    <xf numFmtId="0" fontId="25" fillId="3" borderId="47" xfId="0" applyFont="1" applyFill="1" applyBorder="1" applyAlignment="1">
      <alignment horizontal="center" vertical="top"/>
    </xf>
    <xf numFmtId="0" fontId="29" fillId="3" borderId="8" xfId="0" applyFont="1" applyFill="1" applyBorder="1" applyAlignment="1">
      <alignment horizontal="center" vertical="top"/>
    </xf>
    <xf numFmtId="49" fontId="30" fillId="5" borderId="16" xfId="0" applyNumberFormat="1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vertical="center" wrapText="1"/>
    </xf>
    <xf numFmtId="0" fontId="30" fillId="5" borderId="16" xfId="0" applyFont="1" applyFill="1" applyBorder="1" applyAlignment="1">
      <alignment horizontal="center" vertical="center" wrapText="1"/>
    </xf>
    <xf numFmtId="49" fontId="30" fillId="5" borderId="19" xfId="0" applyNumberFormat="1" applyFont="1" applyFill="1" applyBorder="1" applyAlignment="1">
      <alignment horizontal="left" vertical="center" wrapText="1"/>
    </xf>
    <xf numFmtId="49" fontId="30" fillId="5" borderId="10" xfId="0" applyNumberFormat="1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vertical="center" wrapText="1"/>
    </xf>
    <xf numFmtId="0" fontId="30" fillId="5" borderId="10" xfId="0" applyFont="1" applyFill="1" applyBorder="1" applyAlignment="1">
      <alignment horizontal="center" vertical="center" wrapText="1"/>
    </xf>
    <xf numFmtId="49" fontId="30" fillId="5" borderId="10" xfId="0" applyNumberFormat="1" applyFont="1" applyFill="1" applyBorder="1" applyAlignment="1">
      <alignment horizontal="center" vertical="center"/>
    </xf>
    <xf numFmtId="49" fontId="30" fillId="5" borderId="19" xfId="0" applyNumberFormat="1" applyFont="1" applyFill="1" applyBorder="1" applyAlignment="1">
      <alignment horizontal="left" vertical="center"/>
    </xf>
    <xf numFmtId="49" fontId="30" fillId="5" borderId="21" xfId="0" applyNumberFormat="1" applyFont="1" applyFill="1" applyBorder="1" applyAlignment="1">
      <alignment horizontal="center" vertical="center" wrapText="1"/>
    </xf>
    <xf numFmtId="0" fontId="30" fillId="5" borderId="21" xfId="0" applyFont="1" applyFill="1" applyBorder="1" applyAlignment="1">
      <alignment horizontal="center" vertical="center"/>
    </xf>
    <xf numFmtId="0" fontId="30" fillId="5" borderId="21" xfId="0" applyFont="1" applyFill="1" applyBorder="1" applyAlignment="1">
      <alignment vertical="center" wrapText="1"/>
    </xf>
    <xf numFmtId="0" fontId="30" fillId="5" borderId="21" xfId="0" applyFont="1" applyFill="1" applyBorder="1" applyAlignment="1">
      <alignment horizontal="center" vertical="center" wrapText="1"/>
    </xf>
    <xf numFmtId="49" fontId="30" fillId="5" borderId="22" xfId="0" applyNumberFormat="1" applyFont="1" applyFill="1" applyBorder="1" applyAlignment="1">
      <alignment horizontal="left" vertical="center"/>
    </xf>
    <xf numFmtId="49" fontId="31" fillId="3" borderId="14" xfId="0" applyNumberFormat="1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vertical="center"/>
    </xf>
    <xf numFmtId="49" fontId="31" fillId="0" borderId="35" xfId="0" applyNumberFormat="1" applyFont="1" applyFill="1" applyBorder="1" applyAlignment="1">
      <alignment horizontal="left" vertical="center"/>
    </xf>
    <xf numFmtId="49" fontId="31" fillId="3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vertical="center"/>
    </xf>
    <xf numFmtId="49" fontId="31" fillId="0" borderId="19" xfId="0" applyNumberFormat="1" applyFont="1" applyFill="1" applyBorder="1" applyAlignment="1">
      <alignment horizontal="left"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vertical="center"/>
    </xf>
    <xf numFmtId="49" fontId="31" fillId="3" borderId="19" xfId="0" applyNumberFormat="1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vertical="center" wrapText="1"/>
    </xf>
    <xf numFmtId="49" fontId="31" fillId="3" borderId="10" xfId="0" applyNumberFormat="1" applyFont="1" applyFill="1" applyBorder="1" applyAlignment="1">
      <alignment horizontal="center" vertical="center"/>
    </xf>
    <xf numFmtId="49" fontId="31" fillId="6" borderId="10" xfId="0" applyNumberFormat="1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left" vertical="center"/>
    </xf>
    <xf numFmtId="0" fontId="31" fillId="6" borderId="14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left" vertical="center"/>
    </xf>
    <xf numFmtId="49" fontId="31" fillId="6" borderId="13" xfId="0" applyNumberFormat="1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left" vertical="center"/>
    </xf>
    <xf numFmtId="0" fontId="31" fillId="6" borderId="40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left" vertical="center"/>
    </xf>
    <xf numFmtId="49" fontId="31" fillId="5" borderId="16" xfId="0" applyNumberFormat="1" applyFont="1" applyFill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vertical="center" wrapText="1"/>
    </xf>
    <xf numFmtId="0" fontId="31" fillId="5" borderId="16" xfId="0" applyFont="1" applyFill="1" applyBorder="1" applyAlignment="1">
      <alignment horizontal="center" vertical="center" wrapText="1"/>
    </xf>
    <xf numFmtId="49" fontId="31" fillId="5" borderId="17" xfId="0" applyNumberFormat="1" applyFont="1" applyFill="1" applyBorder="1" applyAlignment="1">
      <alignment horizontal="left" vertical="center"/>
    </xf>
    <xf numFmtId="49" fontId="31" fillId="5" borderId="10" xfId="0" applyNumberFormat="1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horizontal="center" vertical="center" wrapText="1"/>
    </xf>
    <xf numFmtId="49" fontId="31" fillId="5" borderId="19" xfId="0" applyNumberFormat="1" applyFont="1" applyFill="1" applyBorder="1" applyAlignment="1">
      <alignment horizontal="left" vertical="center"/>
    </xf>
    <xf numFmtId="0" fontId="31" fillId="5" borderId="10" xfId="0" applyFont="1" applyFill="1" applyBorder="1" applyAlignment="1">
      <alignment vertical="center"/>
    </xf>
    <xf numFmtId="49" fontId="31" fillId="5" borderId="10" xfId="0" applyNumberFormat="1" applyFont="1" applyFill="1" applyBorder="1" applyAlignment="1">
      <alignment horizontal="center" vertical="center"/>
    </xf>
    <xf numFmtId="49" fontId="31" fillId="5" borderId="19" xfId="0" applyNumberFormat="1" applyFont="1" applyFill="1" applyBorder="1" applyAlignment="1">
      <alignment vertical="center" wrapText="1"/>
    </xf>
    <xf numFmtId="49" fontId="31" fillId="5" borderId="21" xfId="0" applyNumberFormat="1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/>
    </xf>
    <xf numFmtId="0" fontId="31" fillId="5" borderId="21" xfId="0" applyFont="1" applyFill="1" applyBorder="1" applyAlignment="1">
      <alignment vertical="center"/>
    </xf>
    <xf numFmtId="0" fontId="31" fillId="5" borderId="21" xfId="0" applyFont="1" applyFill="1" applyBorder="1" applyAlignment="1">
      <alignment horizontal="center" vertical="center" wrapText="1"/>
    </xf>
    <xf numFmtId="49" fontId="31" fillId="5" borderId="22" xfId="0" applyNumberFormat="1" applyFont="1" applyFill="1" applyBorder="1" applyAlignment="1">
      <alignment vertical="center" wrapText="1"/>
    </xf>
    <xf numFmtId="49" fontId="31" fillId="3" borderId="15" xfId="0" applyNumberFormat="1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vertical="center"/>
    </xf>
    <xf numFmtId="0" fontId="31" fillId="0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vertical="center"/>
    </xf>
    <xf numFmtId="49" fontId="31" fillId="3" borderId="18" xfId="0" applyNumberFormat="1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vertical="center"/>
    </xf>
    <xf numFmtId="49" fontId="31" fillId="3" borderId="18" xfId="0" applyNumberFormat="1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vertical="center" wrapText="1"/>
    </xf>
    <xf numFmtId="0" fontId="31" fillId="3" borderId="10" xfId="0" applyFont="1" applyFill="1" applyBorder="1" applyAlignment="1">
      <alignment horizontal="center" vertical="center" wrapText="1"/>
    </xf>
    <xf numFmtId="49" fontId="31" fillId="6" borderId="18" xfId="0" applyNumberFormat="1" applyFont="1" applyFill="1" applyBorder="1" applyAlignment="1">
      <alignment horizontal="center" vertical="center" wrapText="1"/>
    </xf>
    <xf numFmtId="49" fontId="31" fillId="6" borderId="10" xfId="0" applyNumberFormat="1" applyFont="1" applyFill="1" applyBorder="1" applyAlignment="1">
      <alignment horizontal="left" vertical="center"/>
    </xf>
    <xf numFmtId="49" fontId="31" fillId="6" borderId="19" xfId="0" applyNumberFormat="1" applyFont="1" applyFill="1" applyBorder="1" applyAlignment="1">
      <alignment horizontal="left" vertical="center"/>
    </xf>
    <xf numFmtId="49" fontId="31" fillId="6" borderId="20" xfId="0" applyNumberFormat="1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/>
    </xf>
    <xf numFmtId="49" fontId="31" fillId="6" borderId="21" xfId="0" applyNumberFormat="1" applyFont="1" applyFill="1" applyBorder="1" applyAlignment="1">
      <alignment horizontal="left" vertical="center"/>
    </xf>
    <xf numFmtId="0" fontId="31" fillId="6" borderId="42" xfId="0" applyFont="1" applyFill="1" applyBorder="1" applyAlignment="1">
      <alignment horizontal="center" vertical="center" wrapText="1"/>
    </xf>
    <xf numFmtId="49" fontId="31" fillId="6" borderId="22" xfId="0" applyNumberFormat="1" applyFont="1" applyFill="1" applyBorder="1" applyAlignment="1">
      <alignment horizontal="left" vertical="center"/>
    </xf>
    <xf numFmtId="49" fontId="32" fillId="6" borderId="26" xfId="0" applyNumberFormat="1" applyFont="1" applyFill="1" applyBorder="1" applyAlignment="1">
      <alignment horizontal="center" vertical="center" wrapText="1"/>
    </xf>
    <xf numFmtId="0" fontId="31" fillId="6" borderId="14" xfId="0" applyFont="1" applyFill="1" applyBorder="1" applyAlignment="1">
      <alignment horizontal="center" vertical="center"/>
    </xf>
    <xf numFmtId="0" fontId="31" fillId="6" borderId="14" xfId="0" applyFont="1" applyFill="1" applyBorder="1" applyAlignment="1">
      <alignment vertical="center" wrapText="1"/>
    </xf>
    <xf numFmtId="49" fontId="31" fillId="6" borderId="35" xfId="0" applyNumberFormat="1" applyFont="1" applyFill="1" applyBorder="1" applyAlignment="1">
      <alignment vertical="center" wrapText="1"/>
    </xf>
    <xf numFmtId="49" fontId="32" fillId="6" borderId="18" xfId="0" applyNumberFormat="1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vertical="center" wrapText="1"/>
    </xf>
    <xf numFmtId="49" fontId="31" fillId="6" borderId="19" xfId="0" applyNumberFormat="1" applyFont="1" applyFill="1" applyBorder="1" applyAlignment="1">
      <alignment vertical="center" wrapText="1"/>
    </xf>
    <xf numFmtId="49" fontId="31" fillId="5" borderId="18" xfId="0" applyNumberFormat="1" applyFont="1" applyFill="1" applyBorder="1" applyAlignment="1">
      <alignment horizontal="center" vertical="center" wrapText="1"/>
    </xf>
    <xf numFmtId="49" fontId="32" fillId="5" borderId="18" xfId="0" applyNumberFormat="1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 wrapText="1"/>
    </xf>
    <xf numFmtId="49" fontId="32" fillId="5" borderId="19" xfId="0" applyNumberFormat="1" applyFont="1" applyFill="1" applyBorder="1" applyAlignment="1">
      <alignment horizontal="left" vertical="center"/>
    </xf>
    <xf numFmtId="49" fontId="32" fillId="5" borderId="20" xfId="0" applyNumberFormat="1" applyFont="1" applyFill="1" applyBorder="1" applyAlignment="1">
      <alignment horizontal="center" vertical="center" wrapText="1"/>
    </xf>
    <xf numFmtId="0" fontId="32" fillId="5" borderId="21" xfId="0" applyFont="1" applyFill="1" applyBorder="1" applyAlignment="1">
      <alignment horizontal="center" vertical="center"/>
    </xf>
    <xf numFmtId="0" fontId="32" fillId="5" borderId="21" xfId="0" applyFont="1" applyFill="1" applyBorder="1" applyAlignment="1">
      <alignment vertical="center"/>
    </xf>
    <xf numFmtId="0" fontId="32" fillId="5" borderId="21" xfId="0" applyFont="1" applyFill="1" applyBorder="1" applyAlignment="1">
      <alignment horizontal="center" vertical="center" wrapText="1"/>
    </xf>
    <xf numFmtId="49" fontId="32" fillId="5" borderId="22" xfId="0" applyNumberFormat="1" applyFont="1" applyFill="1" applyBorder="1" applyAlignment="1">
      <alignment horizontal="left" vertical="center"/>
    </xf>
    <xf numFmtId="49" fontId="31" fillId="3" borderId="16" xfId="0" applyNumberFormat="1" applyFont="1" applyFill="1" applyBorder="1" applyAlignment="1">
      <alignment horizontal="center" vertical="center" wrapText="1"/>
    </xf>
    <xf numFmtId="49" fontId="31" fillId="3" borderId="16" xfId="0" applyNumberFormat="1" applyFont="1" applyFill="1" applyBorder="1" applyAlignment="1">
      <alignment vertical="center" wrapText="1"/>
    </xf>
    <xf numFmtId="49" fontId="31" fillId="0" borderId="17" xfId="0" applyNumberFormat="1" applyFont="1" applyFill="1" applyBorder="1" applyAlignment="1">
      <alignment vertical="center" wrapText="1"/>
    </xf>
    <xf numFmtId="49" fontId="31" fillId="3" borderId="10" xfId="0" applyNumberFormat="1" applyFont="1" applyFill="1" applyBorder="1" applyAlignment="1">
      <alignment vertical="center" wrapText="1"/>
    </xf>
    <xf numFmtId="49" fontId="31" fillId="0" borderId="19" xfId="0" applyNumberFormat="1" applyFont="1" applyFill="1" applyBorder="1" applyAlignment="1">
      <alignment vertical="center" wrapText="1"/>
    </xf>
    <xf numFmtId="49" fontId="30" fillId="3" borderId="10" xfId="0" applyNumberFormat="1" applyFont="1" applyFill="1" applyBorder="1" applyAlignment="1">
      <alignment horizontal="center" vertical="center" wrapText="1"/>
    </xf>
    <xf numFmtId="49" fontId="30" fillId="3" borderId="10" xfId="0" applyNumberFormat="1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left" vertical="center" wrapText="1"/>
    </xf>
    <xf numFmtId="49" fontId="30" fillId="3" borderId="21" xfId="0" applyNumberFormat="1" applyFont="1" applyFill="1" applyBorder="1" applyAlignment="1">
      <alignment horizontal="center" vertical="center" wrapText="1"/>
    </xf>
    <xf numFmtId="49" fontId="30" fillId="3" borderId="21" xfId="0" applyNumberFormat="1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center" vertical="center" wrapText="1"/>
    </xf>
    <xf numFmtId="49" fontId="31" fillId="5" borderId="14" xfId="0" applyNumberFormat="1" applyFont="1" applyFill="1" applyBorder="1" applyAlignment="1">
      <alignment horizontal="center" vertical="center" wrapText="1"/>
    </xf>
    <xf numFmtId="49" fontId="31" fillId="5" borderId="14" xfId="0" applyNumberFormat="1" applyFont="1" applyFill="1" applyBorder="1" applyAlignment="1">
      <alignment horizontal="left" vertical="center" wrapText="1"/>
    </xf>
    <xf numFmtId="0" fontId="31" fillId="5" borderId="14" xfId="0" applyFont="1" applyFill="1" applyBorder="1" applyAlignment="1">
      <alignment horizontal="center" vertical="center" wrapText="1"/>
    </xf>
    <xf numFmtId="49" fontId="31" fillId="5" borderId="35" xfId="0" applyNumberFormat="1" applyFont="1" applyFill="1" applyBorder="1" applyAlignment="1">
      <alignment horizontal="left" vertical="center" wrapText="1"/>
    </xf>
    <xf numFmtId="49" fontId="31" fillId="5" borderId="10" xfId="0" applyNumberFormat="1" applyFont="1" applyFill="1" applyBorder="1" applyAlignment="1">
      <alignment horizontal="left" vertical="center" wrapText="1"/>
    </xf>
    <xf numFmtId="49" fontId="31" fillId="5" borderId="19" xfId="0" applyNumberFormat="1" applyFont="1" applyFill="1" applyBorder="1" applyAlignment="1">
      <alignment horizontal="left" vertical="center" wrapText="1"/>
    </xf>
    <xf numFmtId="49" fontId="31" fillId="5" borderId="13" xfId="0" applyNumberFormat="1" applyFont="1" applyFill="1" applyBorder="1" applyAlignment="1">
      <alignment horizontal="center" vertical="center" wrapText="1"/>
    </xf>
    <xf numFmtId="49" fontId="31" fillId="5" borderId="13" xfId="0" applyNumberFormat="1" applyFont="1" applyFill="1" applyBorder="1" applyAlignment="1">
      <alignment horizontal="left" vertical="center" wrapText="1"/>
    </xf>
    <xf numFmtId="0" fontId="31" fillId="5" borderId="13" xfId="0" applyFont="1" applyFill="1" applyBorder="1" applyAlignment="1">
      <alignment horizontal="center" vertical="center" wrapText="1"/>
    </xf>
    <xf numFmtId="49" fontId="31" fillId="5" borderId="27" xfId="0" applyNumberFormat="1" applyFont="1" applyFill="1" applyBorder="1" applyAlignment="1">
      <alignment horizontal="left" vertical="center" wrapText="1"/>
    </xf>
    <xf numFmtId="49" fontId="30" fillId="0" borderId="16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left" vertical="center" wrapText="1"/>
    </xf>
    <xf numFmtId="49" fontId="31" fillId="0" borderId="13" xfId="0" applyNumberFormat="1" applyFont="1" applyFill="1" applyBorder="1" applyAlignment="1">
      <alignment horizontal="center" vertical="center" wrapText="1"/>
    </xf>
    <xf numFmtId="0" fontId="31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left" vertical="center" wrapText="1"/>
    </xf>
    <xf numFmtId="49" fontId="32" fillId="5" borderId="16" xfId="0" applyNumberFormat="1" applyFont="1" applyFill="1" applyBorder="1" applyAlignment="1">
      <alignment horizontal="center" vertical="center" wrapText="1"/>
    </xf>
    <xf numFmtId="49" fontId="32" fillId="5" borderId="16" xfId="0" applyNumberFormat="1" applyFont="1" applyFill="1" applyBorder="1" applyAlignment="1">
      <alignment horizontal="left" vertical="center" wrapText="1"/>
    </xf>
    <xf numFmtId="0" fontId="32" fillId="5" borderId="16" xfId="0" applyFont="1" applyFill="1" applyBorder="1" applyAlignment="1">
      <alignment horizontal="center" vertical="center" wrapText="1"/>
    </xf>
    <xf numFmtId="49" fontId="32" fillId="5" borderId="17" xfId="0" applyNumberFormat="1" applyFont="1" applyFill="1" applyBorder="1" applyAlignment="1">
      <alignment horizontal="left" vertical="center" wrapText="1"/>
    </xf>
    <xf numFmtId="49" fontId="31" fillId="5" borderId="10" xfId="0" applyNumberFormat="1" applyFont="1" applyFill="1" applyBorder="1" applyAlignment="1">
      <alignment vertical="center" wrapText="1"/>
    </xf>
    <xf numFmtId="49" fontId="31" fillId="5" borderId="21" xfId="0" applyNumberFormat="1" applyFont="1" applyFill="1" applyBorder="1" applyAlignment="1">
      <alignment vertical="center" wrapText="1"/>
    </xf>
    <xf numFmtId="49" fontId="31" fillId="3" borderId="14" xfId="0" applyNumberFormat="1" applyFont="1" applyFill="1" applyBorder="1" applyAlignment="1">
      <alignment horizontal="left" vertical="center" wrapText="1"/>
    </xf>
    <xf numFmtId="0" fontId="31" fillId="3" borderId="14" xfId="0" applyFont="1" applyFill="1" applyBorder="1" applyAlignment="1">
      <alignment horizontal="center" vertical="center" wrapText="1"/>
    </xf>
    <xf numFmtId="49" fontId="31" fillId="3" borderId="35" xfId="0" applyNumberFormat="1" applyFont="1" applyFill="1" applyBorder="1" applyAlignment="1">
      <alignment horizontal="left" vertical="center"/>
    </xf>
    <xf numFmtId="49" fontId="31" fillId="3" borderId="10" xfId="0" applyNumberFormat="1" applyFont="1" applyFill="1" applyBorder="1" applyAlignment="1">
      <alignment horizontal="left" vertical="center" wrapText="1"/>
    </xf>
    <xf numFmtId="49" fontId="32" fillId="3" borderId="10" xfId="0" applyNumberFormat="1" applyFont="1" applyFill="1" applyBorder="1" applyAlignment="1">
      <alignment horizontal="center" vertical="center" wrapText="1"/>
    </xf>
    <xf numFmtId="49" fontId="32" fillId="3" borderId="10" xfId="0" applyNumberFormat="1" applyFont="1" applyFill="1" applyBorder="1" applyAlignment="1">
      <alignment horizontal="left" vertical="center" wrapText="1"/>
    </xf>
    <xf numFmtId="0" fontId="32" fillId="3" borderId="10" xfId="0" applyFont="1" applyFill="1" applyBorder="1" applyAlignment="1">
      <alignment horizontal="center" vertical="center" wrapText="1"/>
    </xf>
    <xf numFmtId="49" fontId="32" fillId="3" borderId="19" xfId="0" applyNumberFormat="1" applyFont="1" applyFill="1" applyBorder="1" applyAlignment="1">
      <alignment horizontal="left" vertical="center"/>
    </xf>
    <xf numFmtId="49" fontId="32" fillId="3" borderId="21" xfId="0" applyNumberFormat="1" applyFont="1" applyFill="1" applyBorder="1" applyAlignment="1">
      <alignment horizontal="center" vertical="center" wrapText="1"/>
    </xf>
    <xf numFmtId="49" fontId="32" fillId="3" borderId="21" xfId="0" applyNumberFormat="1" applyFont="1" applyFill="1" applyBorder="1" applyAlignment="1">
      <alignment horizontal="left" vertical="center" wrapText="1"/>
    </xf>
    <xf numFmtId="0" fontId="32" fillId="3" borderId="21" xfId="0" applyFont="1" applyFill="1" applyBorder="1" applyAlignment="1">
      <alignment horizontal="center" vertical="center" wrapText="1"/>
    </xf>
    <xf numFmtId="49" fontId="32" fillId="3" borderId="22" xfId="0" applyNumberFormat="1" applyFont="1" applyFill="1" applyBorder="1" applyAlignment="1">
      <alignment horizontal="left" vertical="center"/>
    </xf>
    <xf numFmtId="0" fontId="31" fillId="5" borderId="10" xfId="0" applyNumberFormat="1" applyFont="1" applyFill="1" applyBorder="1" applyAlignment="1">
      <alignment vertical="center"/>
    </xf>
    <xf numFmtId="0" fontId="31" fillId="6" borderId="10" xfId="0" applyFont="1" applyFill="1" applyBorder="1" applyAlignment="1">
      <alignment horizontal="center" vertical="center" wrapText="1"/>
    </xf>
    <xf numFmtId="49" fontId="31" fillId="6" borderId="21" xfId="0" applyNumberFormat="1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vertical="center"/>
    </xf>
    <xf numFmtId="49" fontId="31" fillId="0" borderId="17" xfId="0" applyNumberFormat="1" applyFont="1" applyFill="1" applyBorder="1" applyAlignment="1">
      <alignment horizontal="left" vertical="center"/>
    </xf>
    <xf numFmtId="49" fontId="30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30" fillId="0" borderId="19" xfId="0" applyNumberFormat="1" applyFont="1" applyFill="1" applyBorder="1" applyAlignment="1">
      <alignment horizontal="left" vertical="center"/>
    </xf>
    <xf numFmtId="49" fontId="30" fillId="0" borderId="21" xfId="0" applyNumberFormat="1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vertical="center" wrapText="1"/>
    </xf>
    <xf numFmtId="49" fontId="30" fillId="0" borderId="22" xfId="0" applyNumberFormat="1" applyFont="1" applyFill="1" applyBorder="1" applyAlignment="1">
      <alignment horizontal="left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vertical="center"/>
    </xf>
    <xf numFmtId="49" fontId="31" fillId="5" borderId="35" xfId="0" applyNumberFormat="1" applyFont="1" applyFill="1" applyBorder="1" applyAlignment="1">
      <alignment vertical="center" wrapText="1"/>
    </xf>
    <xf numFmtId="49" fontId="31" fillId="5" borderId="27" xfId="0" applyNumberFormat="1" applyFont="1" applyFill="1" applyBorder="1" applyAlignment="1">
      <alignment horizontal="left" vertical="center"/>
    </xf>
    <xf numFmtId="49" fontId="31" fillId="6" borderId="15" xfId="0" applyNumberFormat="1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/>
    </xf>
    <xf numFmtId="0" fontId="31" fillId="6" borderId="16" xfId="0" applyFont="1" applyFill="1" applyBorder="1" applyAlignment="1">
      <alignment vertical="center" wrapText="1"/>
    </xf>
    <xf numFmtId="0" fontId="31" fillId="6" borderId="16" xfId="0" applyFont="1" applyFill="1" applyBorder="1" applyAlignment="1">
      <alignment horizontal="center" vertical="center" wrapText="1"/>
    </xf>
    <xf numFmtId="49" fontId="31" fillId="6" borderId="17" xfId="0" applyNumberFormat="1" applyFont="1" applyFill="1" applyBorder="1" applyAlignment="1">
      <alignment vertical="center" wrapText="1"/>
    </xf>
    <xf numFmtId="49" fontId="31" fillId="0" borderId="18" xfId="0" applyNumberFormat="1" applyFont="1" applyFill="1" applyBorder="1" applyAlignment="1">
      <alignment horizontal="center" vertical="center" wrapText="1"/>
    </xf>
    <xf numFmtId="0" fontId="31" fillId="3" borderId="10" xfId="0" applyNumberFormat="1" applyFont="1" applyFill="1" applyBorder="1" applyAlignment="1">
      <alignment vertical="center"/>
    </xf>
    <xf numFmtId="0" fontId="31" fillId="0" borderId="10" xfId="0" applyNumberFormat="1" applyFont="1" applyFill="1" applyBorder="1" applyAlignment="1">
      <alignment vertical="center"/>
    </xf>
    <xf numFmtId="49" fontId="31" fillId="0" borderId="18" xfId="0" applyNumberFormat="1" applyFont="1" applyFill="1" applyBorder="1" applyAlignment="1">
      <alignment horizontal="center" vertical="center"/>
    </xf>
    <xf numFmtId="0" fontId="31" fillId="0" borderId="10" xfId="0" applyNumberFormat="1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vertical="center"/>
    </xf>
    <xf numFmtId="49" fontId="31" fillId="0" borderId="25" xfId="0" applyNumberFormat="1" applyFont="1" applyFill="1" applyBorder="1" applyAlignment="1">
      <alignment horizontal="center" vertical="center" wrapText="1"/>
    </xf>
    <xf numFmtId="0" fontId="31" fillId="0" borderId="13" xfId="0" applyNumberFormat="1" applyFont="1" applyFill="1" applyBorder="1" applyAlignment="1">
      <alignment vertical="center"/>
    </xf>
    <xf numFmtId="0" fontId="31" fillId="0" borderId="27" xfId="0" applyFont="1" applyFill="1" applyBorder="1" applyAlignment="1">
      <alignment vertical="center"/>
    </xf>
    <xf numFmtId="0" fontId="31" fillId="6" borderId="21" xfId="0" applyFont="1" applyFill="1" applyBorder="1" applyAlignment="1">
      <alignment horizontal="left" vertical="center"/>
    </xf>
    <xf numFmtId="0" fontId="31" fillId="6" borderId="22" xfId="0" applyFont="1" applyFill="1" applyBorder="1" applyAlignment="1">
      <alignment horizontal="left" vertical="center"/>
    </xf>
    <xf numFmtId="49" fontId="30" fillId="0" borderId="16" xfId="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left" vertical="center"/>
    </xf>
    <xf numFmtId="49" fontId="30" fillId="0" borderId="10" xfId="0" applyNumberFormat="1" applyFont="1" applyFill="1" applyBorder="1" applyAlignment="1">
      <alignment horizontal="left" vertical="center"/>
    </xf>
    <xf numFmtId="49" fontId="31" fillId="0" borderId="10" xfId="0" applyNumberFormat="1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>
      <alignment horizontal="left" vertical="center"/>
    </xf>
    <xf numFmtId="49" fontId="31" fillId="3" borderId="13" xfId="0" applyNumberFormat="1" applyFont="1" applyFill="1" applyBorder="1" applyAlignment="1">
      <alignment horizontal="center" vertical="center" wrapText="1"/>
    </xf>
    <xf numFmtId="49" fontId="31" fillId="0" borderId="13" xfId="0" applyNumberFormat="1" applyFont="1" applyFill="1" applyBorder="1" applyAlignment="1">
      <alignment horizontal="center" vertical="center"/>
    </xf>
    <xf numFmtId="49" fontId="31" fillId="0" borderId="13" xfId="0" applyNumberFormat="1" applyFont="1" applyFill="1" applyBorder="1" applyAlignment="1">
      <alignment horizontal="left" vertical="center"/>
    </xf>
    <xf numFmtId="49" fontId="31" fillId="0" borderId="27" xfId="0" applyNumberFormat="1" applyFont="1" applyFill="1" applyBorder="1" applyAlignment="1">
      <alignment horizontal="left" vertical="center"/>
    </xf>
    <xf numFmtId="49" fontId="31" fillId="5" borderId="16" xfId="0" applyNumberFormat="1" applyFont="1" applyFill="1" applyBorder="1" applyAlignment="1">
      <alignment horizontal="center" vertical="center"/>
    </xf>
    <xf numFmtId="49" fontId="31" fillId="5" borderId="16" xfId="0" applyNumberFormat="1" applyFont="1" applyFill="1" applyBorder="1" applyAlignment="1">
      <alignment horizontal="left" vertical="center"/>
    </xf>
    <xf numFmtId="43" fontId="31" fillId="5" borderId="10" xfId="1" applyFont="1" applyFill="1" applyBorder="1" applyAlignment="1">
      <alignment horizontal="center" vertical="center"/>
    </xf>
    <xf numFmtId="43" fontId="31" fillId="5" borderId="10" xfId="1" applyFont="1" applyFill="1" applyBorder="1" applyAlignment="1">
      <alignment horizontal="left" vertical="center"/>
    </xf>
    <xf numFmtId="43" fontId="31" fillId="5" borderId="19" xfId="1" applyFont="1" applyFill="1" applyBorder="1" applyAlignment="1">
      <alignment horizontal="left" vertical="center"/>
    </xf>
    <xf numFmtId="49" fontId="31" fillId="5" borderId="10" xfId="0" applyNumberFormat="1" applyFont="1" applyFill="1" applyBorder="1" applyAlignment="1">
      <alignment horizontal="left" vertical="center"/>
    </xf>
    <xf numFmtId="49" fontId="31" fillId="5" borderId="37" xfId="0" applyNumberFormat="1" applyFont="1" applyFill="1" applyBorder="1" applyAlignment="1">
      <alignment horizontal="center" vertical="center"/>
    </xf>
    <xf numFmtId="49" fontId="31" fillId="5" borderId="21" xfId="0" applyNumberFormat="1" applyFont="1" applyFill="1" applyBorder="1" applyAlignment="1">
      <alignment horizontal="center" vertical="center"/>
    </xf>
    <xf numFmtId="49" fontId="31" fillId="5" borderId="21" xfId="0" applyNumberFormat="1" applyFont="1" applyFill="1" applyBorder="1" applyAlignment="1">
      <alignment horizontal="left" vertical="center" wrapText="1"/>
    </xf>
    <xf numFmtId="49" fontId="31" fillId="5" borderId="36" xfId="0" applyNumberFormat="1" applyFont="1" applyFill="1" applyBorder="1" applyAlignment="1">
      <alignment horizontal="center" vertical="center"/>
    </xf>
    <xf numFmtId="49" fontId="31" fillId="5" borderId="22" xfId="0" applyNumberFormat="1" applyFont="1" applyFill="1" applyBorder="1" applyAlignment="1">
      <alignment horizontal="left" vertical="center"/>
    </xf>
    <xf numFmtId="49" fontId="31" fillId="3" borderId="16" xfId="0" applyNumberFormat="1" applyFont="1" applyFill="1" applyBorder="1" applyAlignment="1">
      <alignment horizontal="center" vertical="center"/>
    </xf>
    <xf numFmtId="49" fontId="31" fillId="3" borderId="16" xfId="0" applyNumberFormat="1" applyFont="1" applyFill="1" applyBorder="1" applyAlignment="1">
      <alignment horizontal="left" vertical="center"/>
    </xf>
    <xf numFmtId="49" fontId="31" fillId="3" borderId="17" xfId="0" applyNumberFormat="1" applyFont="1" applyFill="1" applyBorder="1" applyAlignment="1">
      <alignment horizontal="left" vertical="center"/>
    </xf>
    <xf numFmtId="49" fontId="31" fillId="3" borderId="10" xfId="0" applyNumberFormat="1" applyFont="1" applyFill="1" applyBorder="1" applyAlignment="1">
      <alignment horizontal="left" vertical="center"/>
    </xf>
    <xf numFmtId="49" fontId="31" fillId="0" borderId="14" xfId="0" applyNumberFormat="1" applyFont="1" applyFill="1" applyBorder="1" applyAlignment="1">
      <alignment horizontal="center" vertical="center"/>
    </xf>
    <xf numFmtId="49" fontId="31" fillId="0" borderId="14" xfId="0" applyNumberFormat="1" applyFont="1" applyFill="1" applyBorder="1" applyAlignment="1">
      <alignment horizontal="left" vertical="center"/>
    </xf>
    <xf numFmtId="49" fontId="31" fillId="5" borderId="13" xfId="0" applyNumberFormat="1" applyFont="1" applyFill="1" applyBorder="1" applyAlignment="1">
      <alignment horizontal="center" vertical="center"/>
    </xf>
    <xf numFmtId="49" fontId="31" fillId="5" borderId="13" xfId="0" applyNumberFormat="1" applyFont="1" applyFill="1" applyBorder="1" applyAlignment="1">
      <alignment horizontal="left" vertical="center"/>
    </xf>
    <xf numFmtId="49" fontId="31" fillId="3" borderId="21" xfId="0" applyNumberFormat="1" applyFont="1" applyFill="1" applyBorder="1" applyAlignment="1">
      <alignment horizontal="center" vertical="center" wrapText="1"/>
    </xf>
    <xf numFmtId="49" fontId="31" fillId="3" borderId="21" xfId="0" applyNumberFormat="1" applyFont="1" applyFill="1" applyBorder="1" applyAlignment="1">
      <alignment horizontal="center" vertical="center"/>
    </xf>
    <xf numFmtId="49" fontId="31" fillId="3" borderId="21" xfId="0" applyNumberFormat="1" applyFont="1" applyFill="1" applyBorder="1" applyAlignment="1">
      <alignment horizontal="left" vertical="center"/>
    </xf>
    <xf numFmtId="49" fontId="31" fillId="3" borderId="22" xfId="0" applyNumberFormat="1" applyFont="1" applyFill="1" applyBorder="1" applyAlignment="1">
      <alignment horizontal="left" vertical="center"/>
    </xf>
    <xf numFmtId="49" fontId="31" fillId="5" borderId="15" xfId="0" applyNumberFormat="1" applyFont="1" applyFill="1" applyBorder="1" applyAlignment="1">
      <alignment horizontal="center" vertical="center" wrapText="1"/>
    </xf>
    <xf numFmtId="49" fontId="31" fillId="5" borderId="21" xfId="0" applyNumberFormat="1" applyFont="1" applyFill="1" applyBorder="1" applyAlignment="1">
      <alignment horizontal="left" vertical="center"/>
    </xf>
    <xf numFmtId="49" fontId="31" fillId="0" borderId="16" xfId="0" applyNumberFormat="1" applyFont="1" applyFill="1" applyBorder="1" applyAlignment="1">
      <alignment horizontal="center" vertical="center" wrapText="1"/>
    </xf>
    <xf numFmtId="49" fontId="31" fillId="0" borderId="16" xfId="0" applyNumberFormat="1" applyFont="1" applyFill="1" applyBorder="1" applyAlignment="1">
      <alignment horizontal="center" vertical="center"/>
    </xf>
    <xf numFmtId="49" fontId="31" fillId="0" borderId="16" xfId="0" applyNumberFormat="1" applyFont="1" applyFill="1" applyBorder="1" applyAlignment="1">
      <alignment horizontal="left" vertical="center"/>
    </xf>
    <xf numFmtId="49" fontId="31" fillId="0" borderId="17" xfId="0" applyNumberFormat="1" applyFont="1" applyFill="1" applyBorder="1" applyAlignment="1">
      <alignment horizontal="left" vertical="center" wrapText="1"/>
    </xf>
    <xf numFmtId="49" fontId="31" fillId="0" borderId="19" xfId="0" applyNumberFormat="1" applyFont="1" applyFill="1" applyBorder="1" applyAlignment="1">
      <alignment horizontal="left" vertical="center" wrapText="1"/>
    </xf>
    <xf numFmtId="49" fontId="31" fillId="0" borderId="21" xfId="0" applyNumberFormat="1" applyFont="1" applyFill="1" applyBorder="1" applyAlignment="1">
      <alignment horizontal="center" vertical="center" wrapText="1"/>
    </xf>
    <xf numFmtId="49" fontId="31" fillId="0" borderId="21" xfId="0" applyNumberFormat="1" applyFont="1" applyFill="1" applyBorder="1" applyAlignment="1">
      <alignment horizontal="center" vertical="center"/>
    </xf>
    <xf numFmtId="49" fontId="31" fillId="0" borderId="21" xfId="0" applyNumberFormat="1" applyFont="1" applyFill="1" applyBorder="1" applyAlignment="1">
      <alignment horizontal="left" vertical="center"/>
    </xf>
    <xf numFmtId="49" fontId="31" fillId="0" borderId="22" xfId="0" applyNumberFormat="1" applyFont="1" applyFill="1" applyBorder="1" applyAlignment="1">
      <alignment horizontal="left" vertical="center" wrapText="1"/>
    </xf>
    <xf numFmtId="49" fontId="32" fillId="5" borderId="16" xfId="0" applyNumberFormat="1" applyFont="1" applyFill="1" applyBorder="1" applyAlignment="1">
      <alignment horizontal="center" vertical="center"/>
    </xf>
    <xf numFmtId="49" fontId="32" fillId="5" borderId="16" xfId="0" applyNumberFormat="1" applyFont="1" applyFill="1" applyBorder="1" applyAlignment="1">
      <alignment horizontal="left" vertical="center"/>
    </xf>
    <xf numFmtId="49" fontId="32" fillId="5" borderId="17" xfId="0" applyNumberFormat="1" applyFont="1" applyFill="1" applyBorder="1" applyAlignment="1">
      <alignment horizontal="left" vertical="center"/>
    </xf>
    <xf numFmtId="49" fontId="32" fillId="5" borderId="10" xfId="0" applyNumberFormat="1" applyFont="1" applyFill="1" applyBorder="1" applyAlignment="1">
      <alignment horizontal="center" vertical="center" wrapText="1"/>
    </xf>
    <xf numFmtId="49" fontId="32" fillId="5" borderId="10" xfId="0" applyNumberFormat="1" applyFont="1" applyFill="1" applyBorder="1" applyAlignment="1">
      <alignment horizontal="center" vertical="center"/>
    </xf>
    <xf numFmtId="49" fontId="32" fillId="5" borderId="10" xfId="0" applyNumberFormat="1" applyFont="1" applyFill="1" applyBorder="1" applyAlignment="1">
      <alignment horizontal="left" vertical="center"/>
    </xf>
    <xf numFmtId="49" fontId="32" fillId="5" borderId="21" xfId="0" applyNumberFormat="1" applyFont="1" applyFill="1" applyBorder="1" applyAlignment="1">
      <alignment horizontal="center" vertical="center" wrapText="1"/>
    </xf>
    <xf numFmtId="49" fontId="32" fillId="5" borderId="21" xfId="0" applyNumberFormat="1" applyFont="1" applyFill="1" applyBorder="1" applyAlignment="1">
      <alignment horizontal="center" vertical="center"/>
    </xf>
    <xf numFmtId="49" fontId="32" fillId="5" borderId="21" xfId="0" applyNumberFormat="1" applyFont="1" applyFill="1" applyBorder="1" applyAlignment="1">
      <alignment horizontal="left" vertical="center"/>
    </xf>
    <xf numFmtId="49" fontId="31" fillId="0" borderId="14" xfId="0" applyNumberFormat="1" applyFont="1" applyFill="1" applyBorder="1" applyAlignment="1">
      <alignment horizontal="center" vertical="center" wrapText="1"/>
    </xf>
    <xf numFmtId="49" fontId="31" fillId="0" borderId="35" xfId="0" applyNumberFormat="1" applyFont="1" applyFill="1" applyBorder="1" applyAlignment="1">
      <alignment horizontal="left" vertical="center" wrapText="1"/>
    </xf>
    <xf numFmtId="49" fontId="31" fillId="3" borderId="13" xfId="0" applyNumberFormat="1" applyFont="1" applyFill="1" applyBorder="1" applyAlignment="1">
      <alignment horizontal="center" vertical="center"/>
    </xf>
    <xf numFmtId="49" fontId="31" fillId="6" borderId="41" xfId="0" applyNumberFormat="1" applyFont="1" applyFill="1" applyBorder="1" applyAlignment="1">
      <alignment horizontal="center" vertical="center" wrapText="1"/>
    </xf>
    <xf numFmtId="49" fontId="31" fillId="6" borderId="16" xfId="0" applyNumberFormat="1" applyFont="1" applyFill="1" applyBorder="1" applyAlignment="1">
      <alignment horizontal="center" vertical="center"/>
    </xf>
    <xf numFmtId="49" fontId="31" fillId="6" borderId="16" xfId="0" applyNumberFormat="1" applyFont="1" applyFill="1" applyBorder="1" applyAlignment="1">
      <alignment horizontal="left" vertical="center"/>
    </xf>
    <xf numFmtId="49" fontId="31" fillId="6" borderId="17" xfId="0" applyNumberFormat="1" applyFont="1" applyFill="1" applyBorder="1" applyAlignment="1">
      <alignment horizontal="left" vertical="center"/>
    </xf>
    <xf numFmtId="49" fontId="31" fillId="6" borderId="30" xfId="0" applyNumberFormat="1" applyFont="1" applyFill="1" applyBorder="1" applyAlignment="1">
      <alignment horizontal="center" vertical="center" wrapText="1"/>
    </xf>
    <xf numFmtId="49" fontId="31" fillId="6" borderId="10" xfId="0" applyNumberFormat="1" applyFont="1" applyFill="1" applyBorder="1" applyAlignment="1">
      <alignment horizontal="center" vertical="center"/>
    </xf>
    <xf numFmtId="49" fontId="31" fillId="6" borderId="31" xfId="0" applyNumberFormat="1" applyFont="1" applyFill="1" applyBorder="1" applyAlignment="1">
      <alignment horizontal="center" vertical="center" wrapText="1"/>
    </xf>
    <xf numFmtId="49" fontId="31" fillId="6" borderId="21" xfId="0" applyNumberFormat="1" applyFont="1" applyFill="1" applyBorder="1" applyAlignment="1">
      <alignment horizontal="center" vertical="center"/>
    </xf>
    <xf numFmtId="49" fontId="32" fillId="3" borderId="14" xfId="0" applyNumberFormat="1" applyFont="1" applyFill="1" applyBorder="1" applyAlignment="1">
      <alignment horizontal="center" vertical="center" wrapText="1"/>
    </xf>
    <xf numFmtId="49" fontId="31" fillId="7" borderId="16" xfId="0" applyNumberFormat="1" applyFont="1" applyFill="1" applyBorder="1" applyAlignment="1">
      <alignment horizontal="center" vertical="center" wrapText="1"/>
    </xf>
    <xf numFmtId="0" fontId="31" fillId="7" borderId="16" xfId="0" applyFont="1" applyFill="1" applyBorder="1" applyAlignment="1">
      <alignment horizontal="center" vertical="center"/>
    </xf>
    <xf numFmtId="0" fontId="31" fillId="7" borderId="16" xfId="0" applyFont="1" applyFill="1" applyBorder="1" applyAlignment="1">
      <alignment horizontal="left" vertical="center"/>
    </xf>
    <xf numFmtId="49" fontId="31" fillId="7" borderId="16" xfId="0" applyNumberFormat="1" applyFont="1" applyFill="1" applyBorder="1" applyAlignment="1">
      <alignment horizontal="center" vertical="center"/>
    </xf>
    <xf numFmtId="49" fontId="31" fillId="7" borderId="10" xfId="0" applyNumberFormat="1" applyFont="1" applyFill="1" applyBorder="1" applyAlignment="1">
      <alignment horizontal="left" vertical="center"/>
    </xf>
    <xf numFmtId="49" fontId="32" fillId="7" borderId="10" xfId="0" applyNumberFormat="1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/>
    </xf>
    <xf numFmtId="0" fontId="31" fillId="7" borderId="10" xfId="0" applyFont="1" applyFill="1" applyBorder="1" applyAlignment="1">
      <alignment horizontal="left" vertical="center"/>
    </xf>
    <xf numFmtId="49" fontId="31" fillId="7" borderId="10" xfId="0" applyNumberFormat="1" applyFont="1" applyFill="1" applyBorder="1" applyAlignment="1">
      <alignment horizontal="center" vertical="center"/>
    </xf>
    <xf numFmtId="49" fontId="32" fillId="7" borderId="10" xfId="0" applyNumberFormat="1" applyFont="1" applyFill="1" applyBorder="1" applyAlignment="1">
      <alignment horizontal="left" vertical="center"/>
    </xf>
    <xf numFmtId="49" fontId="32" fillId="7" borderId="10" xfId="0" applyNumberFormat="1" applyFont="1" applyFill="1" applyBorder="1" applyAlignment="1">
      <alignment horizontal="center" vertical="center"/>
    </xf>
    <xf numFmtId="0" fontId="32" fillId="7" borderId="10" xfId="0" applyFont="1" applyFill="1" applyBorder="1" applyAlignment="1">
      <alignment horizontal="center" vertical="center"/>
    </xf>
    <xf numFmtId="0" fontId="32" fillId="7" borderId="10" xfId="0" applyFont="1" applyFill="1" applyBorder="1" applyAlignment="1">
      <alignment vertical="center" wrapText="1"/>
    </xf>
    <xf numFmtId="49" fontId="32" fillId="7" borderId="19" xfId="0" applyNumberFormat="1" applyFont="1" applyFill="1" applyBorder="1" applyAlignment="1">
      <alignment horizontal="left" vertical="center"/>
    </xf>
    <xf numFmtId="49" fontId="32" fillId="7" borderId="21" xfId="0" applyNumberFormat="1" applyFont="1" applyFill="1" applyBorder="1" applyAlignment="1">
      <alignment horizontal="center" vertical="center" wrapText="1"/>
    </xf>
    <xf numFmtId="0" fontId="32" fillId="7" borderId="21" xfId="0" applyFont="1" applyFill="1" applyBorder="1" applyAlignment="1">
      <alignment horizontal="center" vertical="center"/>
    </xf>
    <xf numFmtId="0" fontId="32" fillId="7" borderId="21" xfId="0" applyFont="1" applyFill="1" applyBorder="1" applyAlignment="1">
      <alignment vertical="center" wrapText="1"/>
    </xf>
    <xf numFmtId="49" fontId="32" fillId="7" borderId="21" xfId="0" applyNumberFormat="1" applyFont="1" applyFill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left" vertical="center"/>
    </xf>
    <xf numFmtId="49" fontId="32" fillId="6" borderId="15" xfId="0" applyNumberFormat="1" applyFont="1" applyFill="1" applyBorder="1" applyAlignment="1">
      <alignment horizontal="center" vertical="center" wrapText="1"/>
    </xf>
    <xf numFmtId="49" fontId="32" fillId="0" borderId="18" xfId="0" applyNumberFormat="1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vertical="center"/>
    </xf>
    <xf numFmtId="49" fontId="31" fillId="0" borderId="27" xfId="0" applyNumberFormat="1" applyFont="1" applyFill="1" applyBorder="1" applyAlignment="1">
      <alignment horizontal="left" vertical="center" wrapText="1"/>
    </xf>
    <xf numFmtId="49" fontId="30" fillId="0" borderId="18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horizontal="center" vertical="center" wrapText="1"/>
    </xf>
    <xf numFmtId="49" fontId="30" fillId="0" borderId="21" xfId="0" applyNumberFormat="1" applyFont="1" applyFill="1" applyBorder="1" applyAlignment="1">
      <alignment horizontal="center" vertical="center"/>
    </xf>
    <xf numFmtId="0" fontId="31" fillId="6" borderId="16" xfId="0" applyFont="1" applyFill="1" applyBorder="1" applyAlignment="1">
      <alignment horizontal="left" vertical="center"/>
    </xf>
    <xf numFmtId="0" fontId="31" fillId="6" borderId="17" xfId="0" applyFont="1" applyFill="1" applyBorder="1" applyAlignment="1">
      <alignment horizontal="left" vertical="center"/>
    </xf>
    <xf numFmtId="49" fontId="32" fillId="0" borderId="10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center"/>
    </xf>
    <xf numFmtId="0" fontId="32" fillId="0" borderId="19" xfId="0" applyFont="1" applyFill="1" applyBorder="1" applyAlignment="1">
      <alignment vertical="center"/>
    </xf>
    <xf numFmtId="49" fontId="32" fillId="0" borderId="13" xfId="0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vertical="center"/>
    </xf>
    <xf numFmtId="0" fontId="32" fillId="0" borderId="27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left" vertical="center"/>
    </xf>
    <xf numFmtId="0" fontId="31" fillId="5" borderId="21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vertical="center" wrapText="1"/>
    </xf>
    <xf numFmtId="49" fontId="30" fillId="3" borderId="10" xfId="0" applyNumberFormat="1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vertical="center" wrapText="1"/>
    </xf>
    <xf numFmtId="49" fontId="32" fillId="6" borderId="10" xfId="0" applyNumberFormat="1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/>
    </xf>
    <xf numFmtId="49" fontId="32" fillId="6" borderId="10" xfId="0" applyNumberFormat="1" applyFont="1" applyFill="1" applyBorder="1" applyAlignment="1">
      <alignment horizontal="left" vertical="center"/>
    </xf>
    <xf numFmtId="49" fontId="32" fillId="6" borderId="19" xfId="0" applyNumberFormat="1" applyFont="1" applyFill="1" applyBorder="1" applyAlignment="1">
      <alignment horizontal="left" vertical="center"/>
    </xf>
    <xf numFmtId="49" fontId="32" fillId="6" borderId="13" xfId="0" applyNumberFormat="1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center" vertical="center"/>
    </xf>
    <xf numFmtId="49" fontId="32" fillId="6" borderId="13" xfId="0" applyNumberFormat="1" applyFont="1" applyFill="1" applyBorder="1" applyAlignment="1">
      <alignment horizontal="left" vertical="center"/>
    </xf>
    <xf numFmtId="49" fontId="32" fillId="6" borderId="27" xfId="0" applyNumberFormat="1" applyFont="1" applyFill="1" applyBorder="1" applyAlignment="1">
      <alignment horizontal="left" vertical="center"/>
    </xf>
    <xf numFmtId="49" fontId="32" fillId="6" borderId="16" xfId="0" applyNumberFormat="1" applyFont="1" applyFill="1" applyBorder="1" applyAlignment="1">
      <alignment horizontal="center" vertical="center" wrapText="1"/>
    </xf>
    <xf numFmtId="0" fontId="32" fillId="6" borderId="16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vertical="center" wrapText="1"/>
    </xf>
    <xf numFmtId="49" fontId="32" fillId="6" borderId="17" xfId="0" applyNumberFormat="1" applyFont="1" applyFill="1" applyBorder="1" applyAlignment="1">
      <alignment vertical="center" wrapText="1"/>
    </xf>
    <xf numFmtId="0" fontId="32" fillId="6" borderId="10" xfId="0" applyFont="1" applyFill="1" applyBorder="1" applyAlignment="1">
      <alignment vertical="center" wrapText="1"/>
    </xf>
    <xf numFmtId="49" fontId="32" fillId="6" borderId="19" xfId="0" applyNumberFormat="1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49" fontId="30" fillId="5" borderId="10" xfId="0" applyNumberFormat="1" applyFont="1" applyFill="1" applyBorder="1" applyAlignment="1">
      <alignment horizontal="left" vertical="center"/>
    </xf>
    <xf numFmtId="49" fontId="30" fillId="5" borderId="21" xfId="0" applyNumberFormat="1" applyFont="1" applyFill="1" applyBorder="1" applyAlignment="1">
      <alignment horizontal="center" vertical="center"/>
    </xf>
    <xf numFmtId="49" fontId="30" fillId="5" borderId="21" xfId="0" applyNumberFormat="1" applyFont="1" applyFill="1" applyBorder="1" applyAlignment="1">
      <alignment horizontal="left" vertical="center"/>
    </xf>
    <xf numFmtId="0" fontId="31" fillId="5" borderId="16" xfId="0" applyFont="1" applyFill="1" applyBorder="1" applyAlignment="1">
      <alignment vertical="center"/>
    </xf>
    <xf numFmtId="49" fontId="30" fillId="3" borderId="21" xfId="0" applyNumberFormat="1" applyFont="1" applyFill="1" applyBorder="1" applyAlignment="1">
      <alignment horizontal="center" vertical="center"/>
    </xf>
    <xf numFmtId="49" fontId="30" fillId="0" borderId="21" xfId="0" applyNumberFormat="1" applyFont="1" applyFill="1" applyBorder="1" applyAlignment="1">
      <alignment horizontal="left" vertical="center"/>
    </xf>
    <xf numFmtId="0" fontId="33" fillId="3" borderId="26" xfId="0" applyFont="1" applyFill="1" applyBorder="1" applyAlignment="1">
      <alignment vertical="center"/>
    </xf>
    <xf numFmtId="0" fontId="33" fillId="3" borderId="18" xfId="0" applyFont="1" applyFill="1" applyBorder="1" applyAlignment="1">
      <alignment vertical="center"/>
    </xf>
    <xf numFmtId="0" fontId="33" fillId="3" borderId="20" xfId="0" applyFont="1" applyFill="1" applyBorder="1" applyAlignment="1">
      <alignment vertical="center"/>
    </xf>
    <xf numFmtId="0" fontId="18" fillId="3" borderId="15" xfId="0" applyFont="1" applyFill="1" applyBorder="1" applyAlignment="1">
      <alignment vertical="center"/>
    </xf>
    <xf numFmtId="0" fontId="18" fillId="3" borderId="18" xfId="0" applyFont="1" applyFill="1" applyBorder="1" applyAlignment="1">
      <alignment vertical="center"/>
    </xf>
    <xf numFmtId="0" fontId="18" fillId="3" borderId="25" xfId="0" applyFont="1" applyFill="1" applyBorder="1" applyAlignment="1">
      <alignment vertical="center"/>
    </xf>
    <xf numFmtId="0" fontId="33" fillId="5" borderId="15" xfId="0" applyFont="1" applyFill="1" applyBorder="1" applyAlignment="1">
      <alignment vertical="center"/>
    </xf>
    <xf numFmtId="0" fontId="33" fillId="5" borderId="18" xfId="0" applyFont="1" applyFill="1" applyBorder="1" applyAlignment="1">
      <alignment vertical="center"/>
    </xf>
    <xf numFmtId="0" fontId="33" fillId="5" borderId="20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/>
    </xf>
    <xf numFmtId="0" fontId="18" fillId="3" borderId="15" xfId="0" applyFont="1" applyFill="1" applyBorder="1" applyAlignment="1">
      <alignment vertical="center" wrapText="1"/>
    </xf>
    <xf numFmtId="0" fontId="18" fillId="3" borderId="18" xfId="0" applyFont="1" applyFill="1" applyBorder="1" applyAlignment="1">
      <alignment vertical="center" wrapText="1"/>
    </xf>
    <xf numFmtId="0" fontId="18" fillId="3" borderId="20" xfId="0" applyFont="1" applyFill="1" applyBorder="1" applyAlignment="1">
      <alignment vertical="center" wrapText="1"/>
    </xf>
    <xf numFmtId="0" fontId="18" fillId="5" borderId="26" xfId="0" applyFont="1" applyFill="1" applyBorder="1" applyAlignment="1">
      <alignment vertical="center"/>
    </xf>
    <xf numFmtId="0" fontId="18" fillId="5" borderId="18" xfId="0" applyFont="1" applyFill="1" applyBorder="1" applyAlignment="1">
      <alignment vertical="center"/>
    </xf>
    <xf numFmtId="0" fontId="18" fillId="5" borderId="25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top" wrapText="1"/>
    </xf>
    <xf numFmtId="0" fontId="18" fillId="0" borderId="50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23" fillId="0" borderId="15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top" wrapText="1"/>
    </xf>
    <xf numFmtId="0" fontId="23" fillId="3" borderId="32" xfId="0" applyFont="1" applyFill="1" applyBorder="1" applyAlignment="1">
      <alignment vertical="center"/>
    </xf>
    <xf numFmtId="0" fontId="23" fillId="3" borderId="28" xfId="0" applyFont="1" applyFill="1" applyBorder="1" applyAlignment="1">
      <alignment vertical="center"/>
    </xf>
    <xf numFmtId="0" fontId="23" fillId="3" borderId="39" xfId="0" applyFont="1" applyFill="1" applyBorder="1" applyAlignment="1">
      <alignment vertical="center"/>
    </xf>
    <xf numFmtId="0" fontId="23" fillId="3" borderId="29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3" fillId="5" borderId="15" xfId="0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vertical="center"/>
    </xf>
    <xf numFmtId="0" fontId="18" fillId="5" borderId="15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/>
    </xf>
    <xf numFmtId="0" fontId="18" fillId="5" borderId="20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0" fontId="31" fillId="5" borderId="20" xfId="0" applyFont="1" applyFill="1" applyBorder="1" applyAlignment="1">
      <alignment vertical="center"/>
    </xf>
    <xf numFmtId="0" fontId="18" fillId="5" borderId="32" xfId="0" applyFont="1" applyFill="1" applyBorder="1" applyAlignment="1">
      <alignment vertical="center"/>
    </xf>
    <xf numFmtId="0" fontId="31" fillId="5" borderId="28" xfId="0" applyFont="1" applyFill="1" applyBorder="1" applyAlignment="1">
      <alignment vertical="center"/>
    </xf>
    <xf numFmtId="0" fontId="31" fillId="5" borderId="39" xfId="0" applyFont="1" applyFill="1" applyBorder="1" applyAlignment="1">
      <alignment vertical="center"/>
    </xf>
    <xf numFmtId="0" fontId="13" fillId="0" borderId="0" xfId="0" applyNumberFormat="1" applyFont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31" fillId="0" borderId="2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7" borderId="15" xfId="0" applyNumberFormat="1" applyFont="1" applyFill="1" applyBorder="1" applyAlignment="1">
      <alignment horizontal="center" vertical="center" wrapText="1"/>
    </xf>
    <xf numFmtId="0" fontId="18" fillId="7" borderId="18" xfId="0" applyNumberFormat="1" applyFont="1" applyFill="1" applyBorder="1" applyAlignment="1">
      <alignment horizontal="center" vertical="center" wrapText="1"/>
    </xf>
    <xf numFmtId="0" fontId="18" fillId="7" borderId="20" xfId="0" applyNumberFormat="1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left" vertical="center"/>
    </xf>
    <xf numFmtId="0" fontId="18" fillId="3" borderId="18" xfId="0" applyFont="1" applyFill="1" applyBorder="1" applyAlignment="1">
      <alignment horizontal="left" vertical="center"/>
    </xf>
    <xf numFmtId="0" fontId="18" fillId="3" borderId="25" xfId="0" applyFont="1" applyFill="1" applyBorder="1" applyAlignment="1">
      <alignment horizontal="left" vertical="center"/>
    </xf>
    <xf numFmtId="0" fontId="33" fillId="3" borderId="15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top" wrapText="1"/>
    </xf>
    <xf numFmtId="0" fontId="18" fillId="5" borderId="15" xfId="0" applyFont="1" applyFill="1" applyBorder="1" applyAlignment="1">
      <alignment horizontal="left" vertical="center"/>
    </xf>
    <xf numFmtId="0" fontId="18" fillId="5" borderId="18" xfId="0" applyFont="1" applyFill="1" applyBorder="1" applyAlignment="1">
      <alignment horizontal="left" vertical="center"/>
    </xf>
    <xf numFmtId="0" fontId="18" fillId="3" borderId="20" xfId="0" applyFont="1" applyFill="1" applyBorder="1" applyAlignment="1">
      <alignment horizontal="left" vertical="center"/>
    </xf>
    <xf numFmtId="0" fontId="31" fillId="5" borderId="20" xfId="0" applyFont="1" applyFill="1" applyBorder="1" applyAlignment="1">
      <alignment horizontal="left" vertical="center"/>
    </xf>
    <xf numFmtId="0" fontId="31" fillId="5" borderId="18" xfId="0" applyFont="1" applyFill="1" applyBorder="1" applyAlignment="1">
      <alignment horizontal="left" vertical="center"/>
    </xf>
    <xf numFmtId="0" fontId="18" fillId="5" borderId="20" xfId="0" applyFont="1" applyFill="1" applyBorder="1" applyAlignment="1">
      <alignment horizontal="left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Medium9"/>
  <colors>
    <mruColors>
      <color rgb="FFEEF3F8"/>
      <color rgb="FF748A9C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52917</xdr:rowOff>
    </xdr:from>
    <xdr:to>
      <xdr:col>1</xdr:col>
      <xdr:colOff>794174</xdr:colOff>
      <xdr:row>3</xdr:row>
      <xdr:rowOff>499534</xdr:rowOff>
    </xdr:to>
    <xdr:pic>
      <xdr:nvPicPr>
        <xdr:cNvPr id="6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1" y="264584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2226733</xdr:colOff>
      <xdr:row>1</xdr:row>
      <xdr:rowOff>46566</xdr:rowOff>
    </xdr:from>
    <xdr:to>
      <xdr:col>6</xdr:col>
      <xdr:colOff>2978573</xdr:colOff>
      <xdr:row>3</xdr:row>
      <xdr:rowOff>493183</xdr:rowOff>
    </xdr:to>
    <xdr:pic>
      <xdr:nvPicPr>
        <xdr:cNvPr id="8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33983" y="258233"/>
          <a:ext cx="751840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0</xdr:row>
      <xdr:rowOff>31749</xdr:rowOff>
    </xdr:from>
    <xdr:to>
      <xdr:col>1</xdr:col>
      <xdr:colOff>942974</xdr:colOff>
      <xdr:row>2</xdr:row>
      <xdr:rowOff>535516</xdr:rowOff>
    </xdr:to>
    <xdr:pic>
      <xdr:nvPicPr>
        <xdr:cNvPr id="5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0933" y="31749"/>
          <a:ext cx="900641" cy="957792"/>
        </a:xfrm>
        <a:prstGeom prst="rect">
          <a:avLst/>
        </a:prstGeom>
      </xdr:spPr>
    </xdr:pic>
    <xdr:clientData/>
  </xdr:twoCellAnchor>
  <xdr:twoCellAnchor editAs="oneCell">
    <xdr:from>
      <xdr:col>6</xdr:col>
      <xdr:colOff>2038350</xdr:colOff>
      <xdr:row>0</xdr:row>
      <xdr:rowOff>35983</xdr:rowOff>
    </xdr:from>
    <xdr:to>
      <xdr:col>6</xdr:col>
      <xdr:colOff>2978573</xdr:colOff>
      <xdr:row>2</xdr:row>
      <xdr:rowOff>539750</xdr:rowOff>
    </xdr:to>
    <xdr:pic>
      <xdr:nvPicPr>
        <xdr:cNvPr id="7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20150" y="35983"/>
          <a:ext cx="940223" cy="957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780415</xdr:colOff>
      <xdr:row>3</xdr:row>
      <xdr:rowOff>317500</xdr:rowOff>
    </xdr:to>
    <xdr:pic>
      <xdr:nvPicPr>
        <xdr:cNvPr id="10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9725" y="231775"/>
          <a:ext cx="751840" cy="796925"/>
        </a:xfrm>
        <a:prstGeom prst="rect">
          <a:avLst/>
        </a:prstGeom>
      </xdr:spPr>
    </xdr:pic>
    <xdr:clientData/>
  </xdr:twoCellAnchor>
  <xdr:twoCellAnchor editAs="oneCell">
    <xdr:from>
      <xdr:col>6</xdr:col>
      <xdr:colOff>2105025</xdr:colOff>
      <xdr:row>1</xdr:row>
      <xdr:rowOff>15875</xdr:rowOff>
    </xdr:from>
    <xdr:to>
      <xdr:col>7</xdr:col>
      <xdr:colOff>0</xdr:colOff>
      <xdr:row>3</xdr:row>
      <xdr:rowOff>374650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75775" y="219075"/>
          <a:ext cx="809625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52917</xdr:rowOff>
    </xdr:from>
    <xdr:to>
      <xdr:col>1</xdr:col>
      <xdr:colOff>847090</xdr:colOff>
      <xdr:row>3</xdr:row>
      <xdr:rowOff>499534</xdr:rowOff>
    </xdr:to>
    <xdr:pic>
      <xdr:nvPicPr>
        <xdr:cNvPr id="7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667" y="264584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2216150</xdr:colOff>
      <xdr:row>1</xdr:row>
      <xdr:rowOff>35983</xdr:rowOff>
    </xdr:from>
    <xdr:to>
      <xdr:col>6</xdr:col>
      <xdr:colOff>2847340</xdr:colOff>
      <xdr:row>3</xdr:row>
      <xdr:rowOff>482600</xdr:rowOff>
    </xdr:to>
    <xdr:pic>
      <xdr:nvPicPr>
        <xdr:cNvPr id="9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19067" y="247650"/>
          <a:ext cx="751840" cy="933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780415</xdr:colOff>
      <xdr:row>3</xdr:row>
      <xdr:rowOff>466725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38125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1933575</xdr:colOff>
      <xdr:row>1</xdr:row>
      <xdr:rowOff>28575</xdr:rowOff>
    </xdr:from>
    <xdr:to>
      <xdr:col>6</xdr:col>
      <xdr:colOff>2683448</xdr:colOff>
      <xdr:row>3</xdr:row>
      <xdr:rowOff>466044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238125"/>
          <a:ext cx="749873" cy="9327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780415</xdr:colOff>
      <xdr:row>3</xdr:row>
      <xdr:rowOff>466725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38125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1933575</xdr:colOff>
      <xdr:row>1</xdr:row>
      <xdr:rowOff>28575</xdr:rowOff>
    </xdr:from>
    <xdr:to>
      <xdr:col>6</xdr:col>
      <xdr:colOff>2683448</xdr:colOff>
      <xdr:row>3</xdr:row>
      <xdr:rowOff>466044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238125"/>
          <a:ext cx="749873" cy="9327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780415</xdr:colOff>
      <xdr:row>3</xdr:row>
      <xdr:rowOff>466725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38125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1524000</xdr:colOff>
      <xdr:row>1</xdr:row>
      <xdr:rowOff>66675</xdr:rowOff>
    </xdr:from>
    <xdr:to>
      <xdr:col>6</xdr:col>
      <xdr:colOff>2445323</xdr:colOff>
      <xdr:row>4</xdr:row>
      <xdr:rowOff>2494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3450" y="276225"/>
          <a:ext cx="921323" cy="9327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780415</xdr:colOff>
      <xdr:row>3</xdr:row>
      <xdr:rowOff>466725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38125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1933575</xdr:colOff>
      <xdr:row>1</xdr:row>
      <xdr:rowOff>28575</xdr:rowOff>
    </xdr:from>
    <xdr:to>
      <xdr:col>6</xdr:col>
      <xdr:colOff>2673923</xdr:colOff>
      <xdr:row>3</xdr:row>
      <xdr:rowOff>466044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238125"/>
          <a:ext cx="749873" cy="932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/Desktop/BH&#220;%20BAHAR%20DERS%20PROGRAMI-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1"/>
      <sheetName val="BAH2"/>
      <sheetName val="ORG1"/>
      <sheetName val="ORG2"/>
      <sheetName val="SBH1"/>
      <sheetName val="SBH2 "/>
      <sheetName val="TOH2"/>
      <sheetName val="TOH1"/>
    </sheetNames>
    <sheetDataSet>
      <sheetData sheetId="0" refreshError="1">
        <row r="7">
          <cell r="B7" t="str">
            <v>08:30-09:05</v>
          </cell>
          <cell r="F7" t="str">
            <v>ÖĞR.GÖR. ABDULHALUK YILMAZ</v>
          </cell>
        </row>
        <row r="8">
          <cell r="F8" t="str">
            <v>ÖĞR.GÖR. ABDULHALUK YILMAZ</v>
          </cell>
        </row>
        <row r="11">
          <cell r="C11" t="str">
            <v>BAH108</v>
          </cell>
        </row>
        <row r="12">
          <cell r="C12" t="str">
            <v>BAH108</v>
          </cell>
          <cell r="D12" t="str">
            <v>GÜBRELER VE GÜBRELEME</v>
          </cell>
        </row>
        <row r="13">
          <cell r="C13" t="str">
            <v>BAH112</v>
          </cell>
          <cell r="D13" t="str">
            <v>BAHÇE ÜRÜNLERİNİN MUHAFAZASI</v>
          </cell>
          <cell r="F13" t="str">
            <v>ÖĞR.GÖR. DERYA ISSI EKİNCİ</v>
          </cell>
        </row>
        <row r="14">
          <cell r="C14" t="str">
            <v>BAH112</v>
          </cell>
          <cell r="D14" t="str">
            <v>BAHÇE ÜRÜNLERİNİN MUHAFAZASI</v>
          </cell>
          <cell r="F14" t="str">
            <v>ÖĞR.GÖR. DERYA ISSI EKİNCİ</v>
          </cell>
        </row>
        <row r="17">
          <cell r="C17" t="str">
            <v>BAH116</v>
          </cell>
          <cell r="F17" t="str">
            <v>ÖĞR.GÖR. DERYA ISSI EKİNCİ</v>
          </cell>
        </row>
        <row r="18">
          <cell r="C18" t="str">
            <v>BAH116</v>
          </cell>
          <cell r="F18" t="str">
            <v>ÖĞR.GÖR. DERYA ISSI EKİNCİ</v>
          </cell>
        </row>
        <row r="19">
          <cell r="C19" t="str">
            <v>BAH102</v>
          </cell>
        </row>
        <row r="20">
          <cell r="C20" t="str">
            <v>BAH102</v>
          </cell>
        </row>
        <row r="21">
          <cell r="C21" t="str">
            <v>BAH114</v>
          </cell>
          <cell r="F21" t="str">
            <v>ÖĞR.GÖR. ABDULHALUK YILMAZ</v>
          </cell>
        </row>
        <row r="22">
          <cell r="C22" t="str">
            <v>BAH114</v>
          </cell>
          <cell r="F22" t="str">
            <v>ÖĞR.GÖR. ABDULHALUK YILMAZ</v>
          </cell>
        </row>
        <row r="25">
          <cell r="C25" t="str">
            <v>BAH110</v>
          </cell>
          <cell r="D25" t="str">
            <v>SULAMA TEKNİKLERİ</v>
          </cell>
          <cell r="F25" t="str">
            <v xml:space="preserve">ÖĞR.GÖR. MUHAMMET ÖNER </v>
          </cell>
        </row>
        <row r="26">
          <cell r="C26" t="str">
            <v>BAH110</v>
          </cell>
          <cell r="D26" t="str">
            <v>SULAMA TEKNİKLERİ</v>
          </cell>
          <cell r="F26" t="str">
            <v xml:space="preserve">ÖĞR.GÖR. MUHAMMET ÖNER </v>
          </cell>
        </row>
        <row r="27">
          <cell r="C27" t="str">
            <v>BAH106</v>
          </cell>
          <cell r="D27" t="str">
            <v>YABANCI OTLAR VE MÜCADELESİ</v>
          </cell>
        </row>
        <row r="28">
          <cell r="C28" t="str">
            <v>BAH106</v>
          </cell>
          <cell r="D28" t="str">
            <v>YABANCI OTLAR VE MÜCADELESİ</v>
          </cell>
        </row>
      </sheetData>
      <sheetData sheetId="1" refreshError="1">
        <row r="7">
          <cell r="B7" t="str">
            <v>13:00-13:35</v>
          </cell>
        </row>
        <row r="17">
          <cell r="F17" t="str">
            <v>ÖĞR.GÖR.DERYA ISSI EKİNCİ</v>
          </cell>
        </row>
        <row r="18">
          <cell r="F18" t="str">
            <v>ÖĞR.GÖR.DERYA ISSI EKİNCİ</v>
          </cell>
        </row>
      </sheetData>
      <sheetData sheetId="2" refreshError="1">
        <row r="7">
          <cell r="B7" t="str">
            <v>08:30-09:05</v>
          </cell>
          <cell r="C7" t="str">
            <v>ORG108</v>
          </cell>
        </row>
        <row r="8">
          <cell r="C8" t="str">
            <v>ORG108</v>
          </cell>
          <cell r="D8" t="str">
            <v>GÜBRELER VE GÜBRELEME</v>
          </cell>
        </row>
        <row r="9">
          <cell r="C9" t="str">
            <v>ORG118</v>
          </cell>
          <cell r="F9" t="str">
            <v>ÖĞR.GÖR. ABDULHALUK YILMAZ</v>
          </cell>
        </row>
        <row r="10">
          <cell r="C10" t="str">
            <v>ORG118</v>
          </cell>
          <cell r="F10" t="str">
            <v>ÖĞR.GÖR. ABDULHALUK YILMAZ</v>
          </cell>
        </row>
        <row r="11">
          <cell r="C11" t="str">
            <v>ORG106</v>
          </cell>
          <cell r="D11" t="str">
            <v>YABANCI OTLAR VE MÜCADELESİ</v>
          </cell>
        </row>
        <row r="12">
          <cell r="C12" t="str">
            <v>ORG106</v>
          </cell>
          <cell r="D12" t="str">
            <v>YABANCI OTLAR VE MÜCADELESİ</v>
          </cell>
        </row>
        <row r="13">
          <cell r="C13" t="str">
            <v>ORG114</v>
          </cell>
        </row>
        <row r="14">
          <cell r="C14" t="str">
            <v>ORG114</v>
          </cell>
        </row>
        <row r="15">
          <cell r="C15" t="str">
            <v>ORG118</v>
          </cell>
          <cell r="F15" t="str">
            <v>ÖĞR.GÖR. ABDULHALUK YILMAZ</v>
          </cell>
        </row>
        <row r="16">
          <cell r="C16" t="str">
            <v>ORG118</v>
          </cell>
          <cell r="F16" t="str">
            <v>ÖĞR.GÖR. ABDULHALUK YILMAZ</v>
          </cell>
        </row>
        <row r="17">
          <cell r="C17" t="str">
            <v>ORG114</v>
          </cell>
        </row>
        <row r="18">
          <cell r="C18" t="str">
            <v>ORG114</v>
          </cell>
        </row>
        <row r="19">
          <cell r="C19" t="str">
            <v>ORG102</v>
          </cell>
          <cell r="D19" t="str">
            <v>BAĞCILIK</v>
          </cell>
        </row>
        <row r="20">
          <cell r="C20" t="str">
            <v>ORG102</v>
          </cell>
          <cell r="D20" t="str">
            <v>BAĞCILIK</v>
          </cell>
        </row>
        <row r="21">
          <cell r="C21" t="str">
            <v>ORG112</v>
          </cell>
          <cell r="D21" t="str">
            <v xml:space="preserve">ORGANİK TARIMDA BİTKİ KORUMA </v>
          </cell>
        </row>
        <row r="22">
          <cell r="C22" t="str">
            <v>ORG112</v>
          </cell>
          <cell r="D22" t="str">
            <v xml:space="preserve">ORGANİK TARIMDA BİTKİ KORUMA </v>
          </cell>
        </row>
        <row r="23">
          <cell r="C23" t="str">
            <v>ORG104</v>
          </cell>
          <cell r="D23" t="str">
            <v>BİTKİ FİZYOLOJİSİ</v>
          </cell>
          <cell r="F23" t="str">
            <v>DOÇ. DR. ZÜBEYİR TÜRK</v>
          </cell>
        </row>
        <row r="24">
          <cell r="C24" t="str">
            <v>ORG104</v>
          </cell>
          <cell r="D24" t="str">
            <v>BİTKİ FİZYOLOJİSİ</v>
          </cell>
          <cell r="F24" t="str">
            <v>DOÇ. DR. ZÜBEYİR TÜRK</v>
          </cell>
        </row>
        <row r="29">
          <cell r="C29" t="str">
            <v>ORG110</v>
          </cell>
          <cell r="D29" t="str">
            <v>SULAMA TEKNİKLERİ</v>
          </cell>
          <cell r="F29" t="str">
            <v xml:space="preserve">ÖĞR.GÖR. MUHAMMET ÖNER </v>
          </cell>
        </row>
        <row r="30">
          <cell r="C30" t="str">
            <v>ORG110</v>
          </cell>
          <cell r="D30" t="str">
            <v>SULAMA TEKNİKLERİ</v>
          </cell>
          <cell r="F30" t="str">
            <v xml:space="preserve">ÖĞR.GÖR. MUHAMMET ÖNER </v>
          </cell>
        </row>
      </sheetData>
      <sheetData sheetId="3" refreshError="1"/>
      <sheetData sheetId="4" refreshError="1">
        <row r="7">
          <cell r="B7" t="str">
            <v>08:30-09:05</v>
          </cell>
          <cell r="E7" t="str">
            <v>ED-K2-01</v>
          </cell>
        </row>
        <row r="8">
          <cell r="E8" t="str">
            <v>ED-K2-01</v>
          </cell>
        </row>
        <row r="9">
          <cell r="E9" t="str">
            <v>ED-K2-01</v>
          </cell>
          <cell r="F9" t="str">
            <v>ÖĞR.GÖR. MUHAMMET ÖNER</v>
          </cell>
        </row>
        <row r="10">
          <cell r="E10" t="str">
            <v>ED-K2-01</v>
          </cell>
          <cell r="F10" t="str">
            <v>ÖĞR.GÖR. MUHAMMET ÖNER</v>
          </cell>
        </row>
        <row r="11">
          <cell r="E11" t="str">
            <v>ED-K2-01</v>
          </cell>
        </row>
        <row r="12">
          <cell r="E12" t="str">
            <v>ED-K2-01</v>
          </cell>
        </row>
        <row r="13">
          <cell r="E13" t="str">
            <v>ED-K2-01</v>
          </cell>
        </row>
        <row r="14">
          <cell r="E14" t="str">
            <v>ED-K2-01</v>
          </cell>
        </row>
        <row r="15">
          <cell r="F15" t="str">
            <v>DR.ÖĞR.ÜYESİ AHMET AYDIN</v>
          </cell>
        </row>
        <row r="16">
          <cell r="F16" t="str">
            <v>DR.ÖĞR.ÜYESİ AHMET AYDIN</v>
          </cell>
        </row>
        <row r="17">
          <cell r="E17" t="str">
            <v>ED-K2-01</v>
          </cell>
        </row>
        <row r="21">
          <cell r="D21" t="str">
            <v>MESLEKİ UYGULAMA</v>
          </cell>
          <cell r="F21" t="str">
            <v>DR.ÖĞR.ÜYESİ AHMET AYDIN</v>
          </cell>
        </row>
        <row r="22">
          <cell r="D22" t="str">
            <v>MESLEKİ UYGULAMA</v>
          </cell>
          <cell r="F22" t="str">
            <v>DR.ÖĞR.ÜYESİ AHMET AYDIN</v>
          </cell>
        </row>
        <row r="23">
          <cell r="E23" t="str">
            <v>ED-K2-01</v>
          </cell>
        </row>
        <row r="24">
          <cell r="E24" t="str">
            <v>ED-K2-01</v>
          </cell>
        </row>
        <row r="25">
          <cell r="E25" t="str">
            <v>ED-K2-01</v>
          </cell>
        </row>
        <row r="26">
          <cell r="E26" t="str">
            <v>ED-K2-01</v>
          </cell>
        </row>
        <row r="27">
          <cell r="E27" t="str">
            <v>ED-K2-01</v>
          </cell>
          <cell r="F27" t="str">
            <v>DR.ÖĞR.ÜYESİ AHMET AYDIN</v>
          </cell>
        </row>
        <row r="28">
          <cell r="E28" t="str">
            <v>ED-K2-01</v>
          </cell>
          <cell r="F28" t="str">
            <v>DR.ÖĞR.ÜYESİ AHMET AYDIN</v>
          </cell>
        </row>
        <row r="29">
          <cell r="E29" t="str">
            <v>ED-K2-01</v>
          </cell>
          <cell r="F29" t="str">
            <v>DR.ÖĞR.ÜYESİ AHMET AYDIN</v>
          </cell>
        </row>
        <row r="30">
          <cell r="E30" t="str">
            <v>ED-K2-01</v>
          </cell>
          <cell r="F30" t="str">
            <v>DR.ÖĞR.ÜYESİ AHMET AYDIN</v>
          </cell>
        </row>
      </sheetData>
      <sheetData sheetId="5" refreshError="1">
        <row r="7">
          <cell r="B7" t="str">
            <v>10:00-10:35</v>
          </cell>
        </row>
        <row r="22">
          <cell r="F22" t="str">
            <v>DR.ÖĞR.ÜYESİ AHMET AYDIN</v>
          </cell>
        </row>
        <row r="23">
          <cell r="F23" t="str">
            <v>DR.ÖĞR.ÜYESİ AHMET AYDIN</v>
          </cell>
        </row>
      </sheetData>
      <sheetData sheetId="6" refreshError="1">
        <row r="7">
          <cell r="B7" t="str">
            <v>14:40-15:15</v>
          </cell>
          <cell r="E7" t="str">
            <v>ED-K2-49</v>
          </cell>
        </row>
        <row r="8">
          <cell r="E8" t="str">
            <v>ED-K2-49</v>
          </cell>
        </row>
        <row r="9">
          <cell r="E9" t="str">
            <v xml:space="preserve">ED-K2-49 </v>
          </cell>
          <cell r="F9" t="str">
            <v>ÖĞR.GÖR. ABDULHALUK YILMAZ</v>
          </cell>
        </row>
        <row r="10">
          <cell r="E10" t="str">
            <v xml:space="preserve">ED-K2-49 </v>
          </cell>
          <cell r="F10" t="str">
            <v>ÖĞR.GÖR. ABDULHALUK YILMAZ</v>
          </cell>
        </row>
        <row r="11">
          <cell r="D11" t="str">
            <v>DEPOLAMA VE STANDARDİZASYON</v>
          </cell>
          <cell r="E11" t="str">
            <v>ED-K2-49</v>
          </cell>
        </row>
        <row r="12">
          <cell r="D12" t="str">
            <v>DEPOLAMA VE STANDARDİZASYON</v>
          </cell>
          <cell r="E12" t="str">
            <v>ED-K2-49</v>
          </cell>
        </row>
        <row r="13">
          <cell r="D13" t="str">
            <v>YABANCI OTLAR VE MÜCADELESİ</v>
          </cell>
          <cell r="E13" t="str">
            <v>ED-K2-49</v>
          </cell>
          <cell r="F13" t="str">
            <v>DR.ÖĞR.ÜYESİ MUSA BÜYÜK</v>
          </cell>
        </row>
        <row r="14">
          <cell r="D14" t="str">
            <v>YABANCI OTLAR VE MÜCADELESİ</v>
          </cell>
          <cell r="E14" t="str">
            <v>ED-K2-49</v>
          </cell>
          <cell r="F14" t="str">
            <v>DR.ÖĞR.ÜYESİ MUSA BÜYÜK</v>
          </cell>
        </row>
        <row r="15">
          <cell r="E15" t="str">
            <v xml:space="preserve">ED-K2-49 </v>
          </cell>
          <cell r="F15" t="str">
            <v>ÖĞR.GÖR. ABDULHALUK YILMAZ</v>
          </cell>
        </row>
        <row r="16">
          <cell r="E16" t="str">
            <v xml:space="preserve">ED-K2-49 </v>
          </cell>
          <cell r="F16" t="str">
            <v>ÖĞR.GÖR. ABDULHALUK YILMAZ</v>
          </cell>
        </row>
        <row r="17">
          <cell r="E17" t="str">
            <v>ED-K2-49</v>
          </cell>
        </row>
        <row r="18">
          <cell r="E18" t="str">
            <v>ED-K2-49</v>
          </cell>
        </row>
        <row r="19">
          <cell r="E19" t="str">
            <v>ED-K2-49</v>
          </cell>
        </row>
        <row r="20">
          <cell r="E20" t="str">
            <v>ED-K2-49</v>
          </cell>
        </row>
        <row r="21">
          <cell r="E21" t="str">
            <v>ED-K2-49</v>
          </cell>
        </row>
        <row r="22">
          <cell r="E22" t="str">
            <v>ED-K2-49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28"/>
  <sheetViews>
    <sheetView tabSelected="1" topLeftCell="B1" zoomScaleNormal="100" workbookViewId="0">
      <selection activeCell="J9" sqref="J9"/>
    </sheetView>
  </sheetViews>
  <sheetFormatPr defaultColWidth="9.140625" defaultRowHeight="15.75" x14ac:dyDescent="0.25"/>
  <cols>
    <col min="1" max="1" width="4.140625" style="57" customWidth="1"/>
    <col min="2" max="2" width="15.140625" style="38" bestFit="1" customWidth="1"/>
    <col min="3" max="3" width="13.28515625" style="38" bestFit="1" customWidth="1"/>
    <col min="4" max="4" width="12.42578125" style="38" customWidth="1"/>
    <col min="5" max="5" width="53.7109375" style="58" customWidth="1"/>
    <col min="6" max="6" width="20.85546875" style="38" customWidth="1"/>
    <col min="7" max="7" width="47.7109375" style="38" customWidth="1"/>
    <col min="8" max="16384" width="9.140625" style="57"/>
  </cols>
  <sheetData>
    <row r="1" spans="1:12" ht="16.5" thickBot="1" x14ac:dyDescent="0.3"/>
    <row r="2" spans="1:12" ht="19.5" thickTop="1" x14ac:dyDescent="0.25">
      <c r="B2" s="417" t="s">
        <v>10</v>
      </c>
      <c r="C2" s="418"/>
      <c r="D2" s="418"/>
      <c r="E2" s="418"/>
      <c r="F2" s="418"/>
      <c r="G2" s="419"/>
    </row>
    <row r="3" spans="1:12" ht="18.75" x14ac:dyDescent="0.25">
      <c r="B3" s="420" t="s">
        <v>14</v>
      </c>
      <c r="C3" s="421"/>
      <c r="D3" s="421"/>
      <c r="E3" s="421"/>
      <c r="F3" s="421"/>
      <c r="G3" s="422"/>
    </row>
    <row r="4" spans="1:12" ht="42.75" customHeight="1" x14ac:dyDescent="0.25">
      <c r="B4" s="423" t="s">
        <v>204</v>
      </c>
      <c r="C4" s="421"/>
      <c r="D4" s="421"/>
      <c r="E4" s="421"/>
      <c r="F4" s="421"/>
      <c r="G4" s="422"/>
    </row>
    <row r="5" spans="1:12" ht="48" customHeight="1" thickBot="1" x14ac:dyDescent="0.3">
      <c r="B5" s="63" t="s">
        <v>17</v>
      </c>
      <c r="C5" s="424" t="s">
        <v>205</v>
      </c>
      <c r="D5" s="425"/>
      <c r="E5" s="425"/>
      <c r="F5" s="425"/>
      <c r="G5" s="99" t="s">
        <v>222</v>
      </c>
    </row>
    <row r="6" spans="1:12" ht="20.25" thickTop="1" thickBot="1" x14ac:dyDescent="0.3">
      <c r="A6" s="59"/>
      <c r="B6" s="64" t="s">
        <v>0</v>
      </c>
      <c r="C6" s="65" t="s">
        <v>1</v>
      </c>
      <c r="D6" s="66" t="s">
        <v>2</v>
      </c>
      <c r="E6" s="65" t="s">
        <v>3</v>
      </c>
      <c r="F6" s="67" t="s">
        <v>4</v>
      </c>
      <c r="G6" s="68" t="s">
        <v>12</v>
      </c>
    </row>
    <row r="7" spans="1:12" ht="27.75" customHeight="1" x14ac:dyDescent="0.25">
      <c r="A7" s="60"/>
      <c r="B7" s="426" t="s">
        <v>9</v>
      </c>
      <c r="C7" s="194" t="s">
        <v>180</v>
      </c>
      <c r="D7" s="194" t="s">
        <v>122</v>
      </c>
      <c r="E7" s="195" t="s">
        <v>123</v>
      </c>
      <c r="F7" s="161" t="s">
        <v>100</v>
      </c>
      <c r="G7" s="196" t="str">
        <f>[1]BAH1!F7</f>
        <v>ÖĞR.GÖR. ABDULHALUK YILMAZ</v>
      </c>
    </row>
    <row r="8" spans="1:12" ht="27.75" customHeight="1" x14ac:dyDescent="0.25">
      <c r="A8" s="60"/>
      <c r="B8" s="427"/>
      <c r="C8" s="120" t="s">
        <v>181</v>
      </c>
      <c r="D8" s="120" t="s">
        <v>122</v>
      </c>
      <c r="E8" s="197" t="s">
        <v>123</v>
      </c>
      <c r="F8" s="121" t="s">
        <v>100</v>
      </c>
      <c r="G8" s="198" t="str">
        <f>[1]BAH1!F8</f>
        <v>ÖĞR.GÖR. ABDULHALUK YILMAZ</v>
      </c>
    </row>
    <row r="9" spans="1:12" ht="27.75" customHeight="1" x14ac:dyDescent="0.25">
      <c r="A9" s="60"/>
      <c r="B9" s="427"/>
      <c r="C9" s="199" t="s">
        <v>182</v>
      </c>
      <c r="D9" s="199" t="s">
        <v>40</v>
      </c>
      <c r="E9" s="200" t="s">
        <v>39</v>
      </c>
      <c r="F9" s="201" t="s">
        <v>100</v>
      </c>
      <c r="G9" s="202" t="s">
        <v>219</v>
      </c>
      <c r="H9" s="60"/>
    </row>
    <row r="10" spans="1:12" ht="27.75" customHeight="1" thickBot="1" x14ac:dyDescent="0.3">
      <c r="A10" s="60"/>
      <c r="B10" s="428"/>
      <c r="C10" s="203" t="s">
        <v>183</v>
      </c>
      <c r="D10" s="203" t="s">
        <v>40</v>
      </c>
      <c r="E10" s="204" t="s">
        <v>39</v>
      </c>
      <c r="F10" s="205" t="s">
        <v>100</v>
      </c>
      <c r="G10" s="202" t="s">
        <v>219</v>
      </c>
      <c r="H10" s="60"/>
    </row>
    <row r="11" spans="1:12" ht="27.75" customHeight="1" x14ac:dyDescent="0.25">
      <c r="B11" s="429" t="s">
        <v>5</v>
      </c>
      <c r="C11" s="206" t="s">
        <v>180</v>
      </c>
      <c r="D11" s="206" t="str">
        <f>[1]BAH1!C21</f>
        <v>BAH114</v>
      </c>
      <c r="E11" s="207" t="s">
        <v>124</v>
      </c>
      <c r="F11" s="208" t="s">
        <v>100</v>
      </c>
      <c r="G11" s="209" t="str">
        <f>[1]BAH1!F21</f>
        <v>ÖĞR.GÖR. ABDULHALUK YILMAZ</v>
      </c>
    </row>
    <row r="12" spans="1:12" ht="27.75" customHeight="1" x14ac:dyDescent="0.25">
      <c r="B12" s="430"/>
      <c r="C12" s="145" t="s">
        <v>181</v>
      </c>
      <c r="D12" s="145" t="str">
        <f>[1]BAH1!C22</f>
        <v>BAH114</v>
      </c>
      <c r="E12" s="210" t="s">
        <v>124</v>
      </c>
      <c r="F12" s="148" t="s">
        <v>100</v>
      </c>
      <c r="G12" s="211" t="str">
        <f>[1]BAH1!F22</f>
        <v>ÖĞR.GÖR. ABDULHALUK YILMAZ</v>
      </c>
    </row>
    <row r="13" spans="1:12" ht="27.75" customHeight="1" x14ac:dyDescent="0.25">
      <c r="B13" s="430"/>
      <c r="C13" s="145" t="s">
        <v>182</v>
      </c>
      <c r="D13" s="145" t="str">
        <f>[1]BAH1!C25</f>
        <v>BAH110</v>
      </c>
      <c r="E13" s="210" t="str">
        <f>[1]BAH1!D25</f>
        <v>SULAMA TEKNİKLERİ</v>
      </c>
      <c r="F13" s="148" t="s">
        <v>100</v>
      </c>
      <c r="G13" s="211" t="str">
        <f>[1]BAH1!F25</f>
        <v xml:space="preserve">ÖĞR.GÖR. MUHAMMET ÖNER </v>
      </c>
      <c r="I13" s="60"/>
      <c r="J13" s="60"/>
      <c r="K13" s="60"/>
      <c r="L13" s="60"/>
    </row>
    <row r="14" spans="1:12" ht="27.75" customHeight="1" thickBot="1" x14ac:dyDescent="0.3">
      <c r="B14" s="431"/>
      <c r="C14" s="212" t="s">
        <v>183</v>
      </c>
      <c r="D14" s="212" t="str">
        <f>[1]BAH1!C26</f>
        <v>BAH110</v>
      </c>
      <c r="E14" s="213" t="str">
        <f>[1]BAH1!D26</f>
        <v>SULAMA TEKNİKLERİ</v>
      </c>
      <c r="F14" s="214" t="s">
        <v>100</v>
      </c>
      <c r="G14" s="215" t="str">
        <f>[1]BAH1!F26</f>
        <v xml:space="preserve">ÖĞR.GÖR. MUHAMMET ÖNER </v>
      </c>
      <c r="I14" s="60"/>
      <c r="J14" s="60"/>
      <c r="K14" s="60"/>
      <c r="L14" s="60"/>
    </row>
    <row r="15" spans="1:12" ht="27.75" customHeight="1" x14ac:dyDescent="0.25">
      <c r="B15" s="411" t="s">
        <v>6</v>
      </c>
      <c r="C15" s="216" t="s">
        <v>180</v>
      </c>
      <c r="D15" s="217" t="str">
        <f>[1]BAH1!C19</f>
        <v>BAH102</v>
      </c>
      <c r="E15" s="218" t="s">
        <v>42</v>
      </c>
      <c r="F15" s="201" t="s">
        <v>100</v>
      </c>
      <c r="G15" s="202" t="s">
        <v>219</v>
      </c>
    </row>
    <row r="16" spans="1:12" ht="27.75" customHeight="1" x14ac:dyDescent="0.25">
      <c r="B16" s="412"/>
      <c r="C16" s="217" t="s">
        <v>181</v>
      </c>
      <c r="D16" s="217" t="str">
        <f>[1]BAH1!C20</f>
        <v>BAH102</v>
      </c>
      <c r="E16" s="218" t="s">
        <v>42</v>
      </c>
      <c r="F16" s="219" t="s">
        <v>100</v>
      </c>
      <c r="G16" s="202" t="s">
        <v>219</v>
      </c>
    </row>
    <row r="17" spans="2:12" ht="27.75" customHeight="1" x14ac:dyDescent="0.25">
      <c r="B17" s="412"/>
      <c r="C17" s="220" t="s">
        <v>182</v>
      </c>
      <c r="D17" s="220" t="s">
        <v>34</v>
      </c>
      <c r="E17" s="128" t="s">
        <v>25</v>
      </c>
      <c r="F17" s="121" t="s">
        <v>100</v>
      </c>
      <c r="G17" s="221" t="s">
        <v>26</v>
      </c>
      <c r="H17" s="60"/>
    </row>
    <row r="18" spans="2:12" ht="27.75" customHeight="1" thickBot="1" x14ac:dyDescent="0.3">
      <c r="B18" s="413"/>
      <c r="C18" s="222" t="s">
        <v>183</v>
      </c>
      <c r="D18" s="223" t="s">
        <v>34</v>
      </c>
      <c r="E18" s="224" t="s">
        <v>25</v>
      </c>
      <c r="F18" s="225" t="s">
        <v>100</v>
      </c>
      <c r="G18" s="226" t="s">
        <v>26</v>
      </c>
      <c r="H18" s="60"/>
    </row>
    <row r="19" spans="2:12" ht="27.75" customHeight="1" x14ac:dyDescent="0.25">
      <c r="B19" s="414" t="s">
        <v>7</v>
      </c>
      <c r="C19" s="227" t="s">
        <v>180</v>
      </c>
      <c r="D19" s="227" t="str">
        <f>[1]BAH1!C13</f>
        <v>BAH112</v>
      </c>
      <c r="E19" s="228" t="str">
        <f>[1]BAH1!D13</f>
        <v>BAHÇE ÜRÜNLERİNİN MUHAFAZASI</v>
      </c>
      <c r="F19" s="229" t="s">
        <v>100</v>
      </c>
      <c r="G19" s="230" t="str">
        <f>[1]BAH1!F13</f>
        <v>ÖĞR.GÖR. DERYA ISSI EKİNCİ</v>
      </c>
      <c r="I19" s="60"/>
      <c r="J19" s="60"/>
      <c r="K19" s="60"/>
      <c r="L19" s="60"/>
    </row>
    <row r="20" spans="2:12" ht="27.75" customHeight="1" x14ac:dyDescent="0.25">
      <c r="B20" s="415"/>
      <c r="C20" s="145" t="s">
        <v>181</v>
      </c>
      <c r="D20" s="145" t="str">
        <f>[1]BAH1!C14</f>
        <v>BAH112</v>
      </c>
      <c r="E20" s="210" t="str">
        <f>[1]BAH1!D14</f>
        <v>BAHÇE ÜRÜNLERİNİN MUHAFAZASI</v>
      </c>
      <c r="F20" s="148" t="s">
        <v>100</v>
      </c>
      <c r="G20" s="211" t="str">
        <f>[1]BAH1!F14</f>
        <v>ÖĞR.GÖR. DERYA ISSI EKİNCİ</v>
      </c>
    </row>
    <row r="21" spans="2:12" ht="27.75" customHeight="1" x14ac:dyDescent="0.25">
      <c r="B21" s="415"/>
      <c r="C21" s="145" t="s">
        <v>182</v>
      </c>
      <c r="D21" s="145" t="str">
        <f>[1]BAH1!C17</f>
        <v>BAH116</v>
      </c>
      <c r="E21" s="231" t="s">
        <v>41</v>
      </c>
      <c r="F21" s="151" t="s">
        <v>100</v>
      </c>
      <c r="G21" s="211" t="str">
        <f>[1]BAH1!F17</f>
        <v>ÖĞR.GÖR. DERYA ISSI EKİNCİ</v>
      </c>
    </row>
    <row r="22" spans="2:12" ht="27.75" customHeight="1" x14ac:dyDescent="0.25">
      <c r="B22" s="415"/>
      <c r="C22" s="145" t="s">
        <v>183</v>
      </c>
      <c r="D22" s="145" t="str">
        <f>[1]BAH1!C18</f>
        <v>BAH116</v>
      </c>
      <c r="E22" s="231" t="s">
        <v>41</v>
      </c>
      <c r="F22" s="151" t="s">
        <v>100</v>
      </c>
      <c r="G22" s="211" t="str">
        <f>[1]BAH1!F18</f>
        <v>ÖĞR.GÖR. DERYA ISSI EKİNCİ</v>
      </c>
    </row>
    <row r="23" spans="2:12" ht="27.75" customHeight="1" x14ac:dyDescent="0.25">
      <c r="B23" s="415"/>
      <c r="C23" s="145" t="s">
        <v>184</v>
      </c>
      <c r="D23" s="145" t="s">
        <v>36</v>
      </c>
      <c r="E23" s="231" t="s">
        <v>129</v>
      </c>
      <c r="F23" s="148" t="s">
        <v>116</v>
      </c>
      <c r="G23" s="152" t="s">
        <v>38</v>
      </c>
    </row>
    <row r="24" spans="2:12" ht="27.75" customHeight="1" thickBot="1" x14ac:dyDescent="0.3">
      <c r="B24" s="416"/>
      <c r="C24" s="153" t="s">
        <v>185</v>
      </c>
      <c r="D24" s="153" t="s">
        <v>36</v>
      </c>
      <c r="E24" s="232" t="s">
        <v>37</v>
      </c>
      <c r="F24" s="148" t="s">
        <v>116</v>
      </c>
      <c r="G24" s="157" t="s">
        <v>38</v>
      </c>
    </row>
    <row r="25" spans="2:12" ht="27.75" customHeight="1" x14ac:dyDescent="0.25">
      <c r="B25" s="408" t="s">
        <v>8</v>
      </c>
      <c r="C25" s="116" t="s">
        <v>180</v>
      </c>
      <c r="D25" s="116" t="str">
        <f>[1]BAH1!C11</f>
        <v>BAH108</v>
      </c>
      <c r="E25" s="233" t="s">
        <v>30</v>
      </c>
      <c r="F25" s="234" t="s">
        <v>100</v>
      </c>
      <c r="G25" s="235" t="s">
        <v>46</v>
      </c>
      <c r="H25" s="60"/>
    </row>
    <row r="26" spans="2:12" ht="27.75" customHeight="1" x14ac:dyDescent="0.25">
      <c r="B26" s="409"/>
      <c r="C26" s="120" t="s">
        <v>181</v>
      </c>
      <c r="D26" s="120" t="str">
        <f>[1]BAH1!C12</f>
        <v>BAH108</v>
      </c>
      <c r="E26" s="236" t="str">
        <f>[1]BAH1!D12</f>
        <v>GÜBRELER VE GÜBRELEME</v>
      </c>
      <c r="F26" s="167" t="s">
        <v>100</v>
      </c>
      <c r="G26" s="126" t="s">
        <v>46</v>
      </c>
    </row>
    <row r="27" spans="2:12" ht="27.75" customHeight="1" x14ac:dyDescent="0.25">
      <c r="B27" s="409"/>
      <c r="C27" s="237" t="s">
        <v>182</v>
      </c>
      <c r="D27" s="237" t="str">
        <f>[1]BAH1!C27</f>
        <v>BAH106</v>
      </c>
      <c r="E27" s="238" t="str">
        <f>[1]BAH1!D27</f>
        <v>YABANCI OTLAR VE MÜCADELESİ</v>
      </c>
      <c r="F27" s="239" t="s">
        <v>100</v>
      </c>
      <c r="G27" s="240" t="s">
        <v>218</v>
      </c>
    </row>
    <row r="28" spans="2:12" ht="27.75" customHeight="1" thickBot="1" x14ac:dyDescent="0.3">
      <c r="B28" s="410"/>
      <c r="C28" s="241" t="s">
        <v>183</v>
      </c>
      <c r="D28" s="241" t="str">
        <f>[1]BAH1!C28</f>
        <v>BAH106</v>
      </c>
      <c r="E28" s="242" t="str">
        <f>[1]BAH1!D28</f>
        <v>YABANCI OTLAR VE MÜCADELESİ</v>
      </c>
      <c r="F28" s="243" t="s">
        <v>100</v>
      </c>
      <c r="G28" s="244" t="s">
        <v>218</v>
      </c>
    </row>
  </sheetData>
  <mergeCells count="9">
    <mergeCell ref="B25:B28"/>
    <mergeCell ref="B15:B18"/>
    <mergeCell ref="B19:B24"/>
    <mergeCell ref="B2:G2"/>
    <mergeCell ref="B3:G3"/>
    <mergeCell ref="B4:G4"/>
    <mergeCell ref="C5:F5"/>
    <mergeCell ref="B7:B10"/>
    <mergeCell ref="B11:B14"/>
  </mergeCells>
  <printOptions horizontalCentered="1"/>
  <pageMargins left="0.39370078740157483" right="0.39370078740157483" top="0.39370078740157483" bottom="0.39370078740157483" header="0" footer="0"/>
  <pageSetup paperSize="9" scale="58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H49"/>
  <sheetViews>
    <sheetView topLeftCell="B1" zoomScaleNormal="100" workbookViewId="0">
      <selection activeCell="J14" sqref="J14"/>
    </sheetView>
  </sheetViews>
  <sheetFormatPr defaultColWidth="9.140625" defaultRowHeight="15.75" x14ac:dyDescent="0.25"/>
  <cols>
    <col min="1" max="1" width="3.42578125" style="38" customWidth="1"/>
    <col min="2" max="2" width="14.7109375" style="38" customWidth="1"/>
    <col min="3" max="3" width="13.28515625" style="38" bestFit="1" customWidth="1"/>
    <col min="4" max="4" width="14.7109375" style="38" bestFit="1" customWidth="1"/>
    <col min="5" max="5" width="43.28515625" style="38" bestFit="1" customWidth="1"/>
    <col min="6" max="6" width="18.85546875" style="38" customWidth="1"/>
    <col min="7" max="7" width="44.85546875" style="38" customWidth="1"/>
    <col min="8" max="8" width="6.7109375" style="44" customWidth="1"/>
    <col min="9" max="30" width="9.140625" style="44"/>
    <col min="31" max="16384" width="9.140625" style="38"/>
  </cols>
  <sheetData>
    <row r="1" spans="2:34" ht="19.5" thickTop="1" x14ac:dyDescent="0.25">
      <c r="B1" s="417" t="s">
        <v>10</v>
      </c>
      <c r="C1" s="418"/>
      <c r="D1" s="418"/>
      <c r="E1" s="418"/>
      <c r="F1" s="418"/>
      <c r="G1" s="419"/>
    </row>
    <row r="2" spans="2:34" ht="16.5" thickBot="1" x14ac:dyDescent="0.3">
      <c r="B2" s="436" t="s">
        <v>14</v>
      </c>
      <c r="C2" s="437"/>
      <c r="D2" s="437"/>
      <c r="E2" s="437"/>
      <c r="F2" s="437"/>
      <c r="G2" s="438"/>
    </row>
    <row r="3" spans="2:34" ht="44.25" customHeight="1" x14ac:dyDescent="0.25">
      <c r="B3" s="439" t="s">
        <v>163</v>
      </c>
      <c r="C3" s="440"/>
      <c r="D3" s="440"/>
      <c r="E3" s="440"/>
      <c r="F3" s="440"/>
      <c r="G3" s="441"/>
    </row>
    <row r="4" spans="2:34" ht="41.25" customHeight="1" thickBot="1" x14ac:dyDescent="0.3">
      <c r="B4" s="89" t="s">
        <v>13</v>
      </c>
      <c r="C4" s="442" t="s">
        <v>193</v>
      </c>
      <c r="D4" s="442"/>
      <c r="E4" s="442"/>
      <c r="F4" s="442"/>
      <c r="G4" s="98" t="s">
        <v>222</v>
      </c>
    </row>
    <row r="5" spans="2:34" s="39" customFormat="1" ht="20.25" thickTop="1" thickBot="1" x14ac:dyDescent="0.3">
      <c r="B5" s="90" t="s">
        <v>0</v>
      </c>
      <c r="C5" s="29" t="s">
        <v>1</v>
      </c>
      <c r="D5" s="29" t="s">
        <v>2</v>
      </c>
      <c r="E5" s="29" t="s">
        <v>3</v>
      </c>
      <c r="F5" s="30" t="s">
        <v>4</v>
      </c>
      <c r="G5" s="91" t="s">
        <v>12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4" s="39" customFormat="1" ht="20.45" customHeight="1" x14ac:dyDescent="0.25">
      <c r="B6" s="450" t="s">
        <v>9</v>
      </c>
      <c r="C6" s="140" t="s">
        <v>182</v>
      </c>
      <c r="D6" s="140" t="s">
        <v>96</v>
      </c>
      <c r="E6" s="142" t="s">
        <v>54</v>
      </c>
      <c r="F6" s="143" t="s">
        <v>33</v>
      </c>
      <c r="G6" s="144" t="s">
        <v>77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2:34" s="39" customFormat="1" ht="20.45" customHeight="1" x14ac:dyDescent="0.25">
      <c r="B7" s="451"/>
      <c r="C7" s="145" t="s">
        <v>183</v>
      </c>
      <c r="D7" s="145" t="s">
        <v>96</v>
      </c>
      <c r="E7" s="147" t="s">
        <v>54</v>
      </c>
      <c r="F7" s="148" t="s">
        <v>33</v>
      </c>
      <c r="G7" s="149" t="s">
        <v>77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2:34" s="39" customFormat="1" ht="20.45" customHeight="1" x14ac:dyDescent="0.25">
      <c r="B8" s="451"/>
      <c r="C8" s="145" t="s">
        <v>184</v>
      </c>
      <c r="D8" s="146" t="s">
        <v>102</v>
      </c>
      <c r="E8" s="245" t="s">
        <v>101</v>
      </c>
      <c r="F8" s="148" t="s">
        <v>100</v>
      </c>
      <c r="G8" s="152" t="s">
        <v>38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2:34" s="39" customFormat="1" ht="20.45" customHeight="1" x14ac:dyDescent="0.25">
      <c r="B9" s="451"/>
      <c r="C9" s="145" t="s">
        <v>185</v>
      </c>
      <c r="D9" s="146" t="s">
        <v>102</v>
      </c>
      <c r="E9" s="245" t="s">
        <v>101</v>
      </c>
      <c r="F9" s="148" t="s">
        <v>100</v>
      </c>
      <c r="G9" s="152" t="s">
        <v>38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2:34" s="39" customFormat="1" ht="20.45" customHeight="1" x14ac:dyDescent="0.25">
      <c r="B10" s="451"/>
      <c r="C10" s="109" t="s">
        <v>186</v>
      </c>
      <c r="D10" s="106" t="s">
        <v>97</v>
      </c>
      <c r="E10" s="107" t="s">
        <v>35</v>
      </c>
      <c r="F10" s="108" t="s">
        <v>100</v>
      </c>
      <c r="G10" s="104" t="s">
        <v>219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2:34" s="39" customFormat="1" ht="20.45" customHeight="1" x14ac:dyDescent="0.25">
      <c r="B11" s="451"/>
      <c r="C11" s="105" t="s">
        <v>187</v>
      </c>
      <c r="D11" s="106" t="s">
        <v>97</v>
      </c>
      <c r="E11" s="107" t="s">
        <v>35</v>
      </c>
      <c r="F11" s="108" t="s">
        <v>100</v>
      </c>
      <c r="G11" s="104" t="s">
        <v>219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2:34" s="39" customFormat="1" ht="20.45" customHeight="1" x14ac:dyDescent="0.25">
      <c r="B12" s="451"/>
      <c r="C12" s="130" t="s">
        <v>189</v>
      </c>
      <c r="D12" s="131" t="s">
        <v>140</v>
      </c>
      <c r="E12" s="169" t="s">
        <v>85</v>
      </c>
      <c r="F12" s="246" t="s">
        <v>211</v>
      </c>
      <c r="G12" s="170" t="s">
        <v>86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2:34" s="39" customFormat="1" ht="20.45" customHeight="1" x14ac:dyDescent="0.25">
      <c r="B13" s="451"/>
      <c r="C13" s="130" t="s">
        <v>190</v>
      </c>
      <c r="D13" s="131" t="s">
        <v>140</v>
      </c>
      <c r="E13" s="169" t="s">
        <v>85</v>
      </c>
      <c r="F13" s="246" t="s">
        <v>211</v>
      </c>
      <c r="G13" s="170" t="s">
        <v>86</v>
      </c>
      <c r="H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4" s="39" customFormat="1" ht="20.45" customHeight="1" x14ac:dyDescent="0.25">
      <c r="B14" s="451"/>
      <c r="C14" s="130" t="s">
        <v>191</v>
      </c>
      <c r="D14" s="131" t="s">
        <v>140</v>
      </c>
      <c r="E14" s="169" t="s">
        <v>85</v>
      </c>
      <c r="F14" s="246" t="s">
        <v>211</v>
      </c>
      <c r="G14" s="170" t="s">
        <v>86</v>
      </c>
      <c r="H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</row>
    <row r="15" spans="2:34" s="39" customFormat="1" ht="20.45" customHeight="1" thickBot="1" x14ac:dyDescent="0.3">
      <c r="B15" s="452"/>
      <c r="C15" s="247" t="s">
        <v>192</v>
      </c>
      <c r="D15" s="172" t="s">
        <v>140</v>
      </c>
      <c r="E15" s="173" t="s">
        <v>85</v>
      </c>
      <c r="F15" s="248" t="s">
        <v>211</v>
      </c>
      <c r="G15" s="175" t="s">
        <v>86</v>
      </c>
      <c r="H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2:34" s="39" customFormat="1" ht="20.45" customHeight="1" x14ac:dyDescent="0.25">
      <c r="B16" s="443" t="s">
        <v>5</v>
      </c>
      <c r="C16" s="194" t="s">
        <v>180</v>
      </c>
      <c r="D16" s="249" t="s">
        <v>134</v>
      </c>
      <c r="E16" s="250" t="s">
        <v>132</v>
      </c>
      <c r="F16" s="161" t="s">
        <v>133</v>
      </c>
      <c r="G16" s="251" t="s">
        <v>26</v>
      </c>
      <c r="H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2:34" s="39" customFormat="1" ht="20.45" customHeight="1" x14ac:dyDescent="0.25">
      <c r="B17" s="444"/>
      <c r="C17" s="120" t="s">
        <v>181</v>
      </c>
      <c r="D17" s="225" t="s">
        <v>134</v>
      </c>
      <c r="E17" s="122" t="s">
        <v>132</v>
      </c>
      <c r="F17" s="121" t="s">
        <v>133</v>
      </c>
      <c r="G17" s="123" t="s">
        <v>26</v>
      </c>
      <c r="H17" s="40"/>
      <c r="I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</row>
    <row r="18" spans="2:34" s="39" customFormat="1" ht="20.45" customHeight="1" x14ac:dyDescent="0.25">
      <c r="B18" s="444"/>
      <c r="C18" s="120" t="s">
        <v>182</v>
      </c>
      <c r="D18" s="225" t="s">
        <v>134</v>
      </c>
      <c r="E18" s="122" t="s">
        <v>132</v>
      </c>
      <c r="F18" s="121" t="s">
        <v>133</v>
      </c>
      <c r="G18" s="123" t="s">
        <v>26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</row>
    <row r="19" spans="2:34" s="39" customFormat="1" ht="20.45" customHeight="1" x14ac:dyDescent="0.25">
      <c r="B19" s="444"/>
      <c r="C19" s="120" t="s">
        <v>183</v>
      </c>
      <c r="D19" s="225" t="s">
        <v>134</v>
      </c>
      <c r="E19" s="122" t="s">
        <v>132</v>
      </c>
      <c r="F19" s="127" t="s">
        <v>133</v>
      </c>
      <c r="G19" s="123" t="s">
        <v>26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</row>
    <row r="20" spans="2:34" s="39" customFormat="1" ht="20.45" customHeight="1" x14ac:dyDescent="0.25">
      <c r="B20" s="444"/>
      <c r="C20" s="120" t="s">
        <v>188</v>
      </c>
      <c r="D20" s="225" t="s">
        <v>134</v>
      </c>
      <c r="E20" s="122" t="s">
        <v>132</v>
      </c>
      <c r="F20" s="127" t="s">
        <v>133</v>
      </c>
      <c r="G20" s="123" t="s">
        <v>26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</row>
    <row r="21" spans="2:34" s="42" customFormat="1" ht="20.45" customHeight="1" x14ac:dyDescent="0.25">
      <c r="B21" s="444"/>
      <c r="C21" s="120" t="s">
        <v>184</v>
      </c>
      <c r="D21" s="127" t="s">
        <v>81</v>
      </c>
      <c r="E21" s="128" t="s">
        <v>58</v>
      </c>
      <c r="F21" s="121" t="s">
        <v>207</v>
      </c>
      <c r="G21" s="123" t="s">
        <v>70</v>
      </c>
      <c r="H21" s="40"/>
      <c r="I21" s="40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2:34" s="42" customFormat="1" ht="20.45" customHeight="1" x14ac:dyDescent="0.25">
      <c r="B22" s="444"/>
      <c r="C22" s="120" t="s">
        <v>185</v>
      </c>
      <c r="D22" s="127" t="s">
        <v>81</v>
      </c>
      <c r="E22" s="128" t="s">
        <v>58</v>
      </c>
      <c r="F22" s="121" t="s">
        <v>207</v>
      </c>
      <c r="G22" s="123" t="s">
        <v>70</v>
      </c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2:34" s="42" customFormat="1" ht="20.45" customHeight="1" x14ac:dyDescent="0.25">
      <c r="B23" s="444"/>
      <c r="C23" s="252" t="s">
        <v>186</v>
      </c>
      <c r="D23" s="253" t="s">
        <v>98</v>
      </c>
      <c r="E23" s="254" t="s">
        <v>48</v>
      </c>
      <c r="F23" s="201" t="s">
        <v>100</v>
      </c>
      <c r="G23" s="255" t="s">
        <v>221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2:34" s="42" customFormat="1" ht="20.45" customHeight="1" thickBot="1" x14ac:dyDescent="0.3">
      <c r="B24" s="445"/>
      <c r="C24" s="256" t="s">
        <v>187</v>
      </c>
      <c r="D24" s="257" t="s">
        <v>98</v>
      </c>
      <c r="E24" s="258" t="s">
        <v>48</v>
      </c>
      <c r="F24" s="205" t="s">
        <v>100</v>
      </c>
      <c r="G24" s="259" t="s">
        <v>221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2:34" s="42" customFormat="1" ht="20.45" customHeight="1" x14ac:dyDescent="0.25">
      <c r="B25" s="446" t="s">
        <v>6</v>
      </c>
      <c r="C25" s="206" t="s">
        <v>184</v>
      </c>
      <c r="D25" s="260" t="s">
        <v>99</v>
      </c>
      <c r="E25" s="261" t="s">
        <v>56</v>
      </c>
      <c r="F25" s="208" t="s">
        <v>100</v>
      </c>
      <c r="G25" s="262" t="s">
        <v>38</v>
      </c>
      <c r="H25" s="44"/>
      <c r="I25" s="44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2:34" s="42" customFormat="1" ht="20.45" customHeight="1" x14ac:dyDescent="0.25">
      <c r="B26" s="447"/>
      <c r="C26" s="145" t="s">
        <v>185</v>
      </c>
      <c r="D26" s="146" t="s">
        <v>99</v>
      </c>
      <c r="E26" s="150" t="s">
        <v>56</v>
      </c>
      <c r="F26" s="148" t="s">
        <v>100</v>
      </c>
      <c r="G26" s="152" t="s">
        <v>38</v>
      </c>
      <c r="H26" s="44"/>
      <c r="I26" s="44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</row>
    <row r="27" spans="2:34" s="42" customFormat="1" ht="20.45" customHeight="1" x14ac:dyDescent="0.25">
      <c r="B27" s="447"/>
      <c r="C27" s="151" t="s">
        <v>186</v>
      </c>
      <c r="D27" s="145" t="s">
        <v>82</v>
      </c>
      <c r="E27" s="210" t="s">
        <v>66</v>
      </c>
      <c r="F27" s="148" t="s">
        <v>100</v>
      </c>
      <c r="G27" s="149" t="s">
        <v>218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</row>
    <row r="28" spans="2:34" s="42" customFormat="1" ht="20.45" customHeight="1" thickBot="1" x14ac:dyDescent="0.3">
      <c r="B28" s="447"/>
      <c r="C28" s="212" t="s">
        <v>187</v>
      </c>
      <c r="D28" s="212" t="s">
        <v>82</v>
      </c>
      <c r="E28" s="213" t="s">
        <v>66</v>
      </c>
      <c r="F28" s="214" t="s">
        <v>100</v>
      </c>
      <c r="G28" s="263" t="s">
        <v>218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  <row r="29" spans="2:34" s="42" customFormat="1" ht="20.45" customHeight="1" x14ac:dyDescent="0.25">
      <c r="B29" s="448" t="s">
        <v>7</v>
      </c>
      <c r="C29" s="264" t="s">
        <v>180</v>
      </c>
      <c r="D29" s="265" t="s">
        <v>159</v>
      </c>
      <c r="E29" s="266" t="s">
        <v>155</v>
      </c>
      <c r="F29" s="267" t="s">
        <v>211</v>
      </c>
      <c r="G29" s="268" t="s">
        <v>137</v>
      </c>
      <c r="H29" s="41"/>
      <c r="I29" s="43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</row>
    <row r="30" spans="2:34" s="42" customFormat="1" ht="20.45" customHeight="1" x14ac:dyDescent="0.25">
      <c r="B30" s="449"/>
      <c r="C30" s="168" t="s">
        <v>181</v>
      </c>
      <c r="D30" s="131" t="s">
        <v>159</v>
      </c>
      <c r="E30" s="181" t="s">
        <v>155</v>
      </c>
      <c r="F30" s="133" t="s">
        <v>211</v>
      </c>
      <c r="G30" s="182" t="s">
        <v>137</v>
      </c>
      <c r="H30" s="41"/>
      <c r="I30" s="43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</row>
    <row r="31" spans="2:34" s="42" customFormat="1" ht="20.45" customHeight="1" x14ac:dyDescent="0.25">
      <c r="B31" s="449"/>
      <c r="C31" s="168" t="s">
        <v>182</v>
      </c>
      <c r="D31" s="131" t="s">
        <v>159</v>
      </c>
      <c r="E31" s="181" t="s">
        <v>155</v>
      </c>
      <c r="F31" s="133" t="s">
        <v>211</v>
      </c>
      <c r="G31" s="182" t="s">
        <v>137</v>
      </c>
      <c r="H31" s="41"/>
      <c r="I31" s="43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</row>
    <row r="32" spans="2:34" s="42" customFormat="1" ht="20.45" customHeight="1" x14ac:dyDescent="0.25">
      <c r="B32" s="449"/>
      <c r="C32" s="168" t="s">
        <v>183</v>
      </c>
      <c r="D32" s="131" t="s">
        <v>159</v>
      </c>
      <c r="E32" s="181" t="s">
        <v>155</v>
      </c>
      <c r="F32" s="133" t="s">
        <v>211</v>
      </c>
      <c r="G32" s="182" t="s">
        <v>137</v>
      </c>
      <c r="H32" s="41"/>
      <c r="I32" s="43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</row>
    <row r="33" spans="1:34" s="42" customFormat="1" ht="20.45" customHeight="1" x14ac:dyDescent="0.25">
      <c r="B33" s="449"/>
      <c r="C33" s="269" t="s">
        <v>184</v>
      </c>
      <c r="D33" s="121" t="s">
        <v>104</v>
      </c>
      <c r="E33" s="270" t="s">
        <v>103</v>
      </c>
      <c r="F33" s="167" t="s">
        <v>100</v>
      </c>
      <c r="G33" s="126" t="s">
        <v>44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</row>
    <row r="34" spans="1:34" s="42" customFormat="1" ht="20.45" customHeight="1" x14ac:dyDescent="0.25">
      <c r="B34" s="449"/>
      <c r="C34" s="269" t="s">
        <v>185</v>
      </c>
      <c r="D34" s="121" t="s">
        <v>104</v>
      </c>
      <c r="E34" s="271" t="s">
        <v>103</v>
      </c>
      <c r="F34" s="121" t="s">
        <v>100</v>
      </c>
      <c r="G34" s="123" t="s">
        <v>44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</row>
    <row r="35" spans="1:34" s="42" customFormat="1" ht="20.45" customHeight="1" x14ac:dyDescent="0.25">
      <c r="B35" s="449"/>
      <c r="C35" s="272" t="s">
        <v>186</v>
      </c>
      <c r="D35" s="273" t="s">
        <v>120</v>
      </c>
      <c r="E35" s="271" t="s">
        <v>121</v>
      </c>
      <c r="F35" s="121" t="s">
        <v>100</v>
      </c>
      <c r="G35" s="274" t="s">
        <v>110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</row>
    <row r="36" spans="1:34" s="42" customFormat="1" ht="20.45" customHeight="1" thickBot="1" x14ac:dyDescent="0.3">
      <c r="B36" s="449"/>
      <c r="C36" s="275" t="s">
        <v>187</v>
      </c>
      <c r="D36" s="223" t="s">
        <v>120</v>
      </c>
      <c r="E36" s="276" t="s">
        <v>121</v>
      </c>
      <c r="F36" s="225" t="s">
        <v>100</v>
      </c>
      <c r="G36" s="277" t="s">
        <v>110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spans="1:34" ht="20.45" customHeight="1" x14ac:dyDescent="0.25">
      <c r="A37" s="44"/>
      <c r="B37" s="433" t="s">
        <v>16</v>
      </c>
      <c r="C37" s="140" t="s">
        <v>184</v>
      </c>
      <c r="D37" s="143" t="s">
        <v>78</v>
      </c>
      <c r="E37" s="142" t="s">
        <v>51</v>
      </c>
      <c r="F37" s="143" t="s">
        <v>100</v>
      </c>
      <c r="G37" s="144" t="s">
        <v>46</v>
      </c>
    </row>
    <row r="38" spans="1:34" ht="20.45" customHeight="1" x14ac:dyDescent="0.25">
      <c r="A38" s="44"/>
      <c r="B38" s="434"/>
      <c r="C38" s="145" t="s">
        <v>185</v>
      </c>
      <c r="D38" s="148" t="s">
        <v>78</v>
      </c>
      <c r="E38" s="147" t="s">
        <v>51</v>
      </c>
      <c r="F38" s="148" t="s">
        <v>100</v>
      </c>
      <c r="G38" s="149" t="s">
        <v>46</v>
      </c>
    </row>
    <row r="39" spans="1:34" ht="20.45" customHeight="1" x14ac:dyDescent="0.25">
      <c r="A39" s="44"/>
      <c r="B39" s="434"/>
      <c r="C39" s="151" t="s">
        <v>186</v>
      </c>
      <c r="D39" s="148" t="s">
        <v>105</v>
      </c>
      <c r="E39" s="231" t="s">
        <v>106</v>
      </c>
      <c r="F39" s="148" t="s">
        <v>100</v>
      </c>
      <c r="G39" s="149" t="s">
        <v>70</v>
      </c>
      <c r="J39" s="61"/>
    </row>
    <row r="40" spans="1:34" ht="20.45" customHeight="1" x14ac:dyDescent="0.25">
      <c r="A40" s="44"/>
      <c r="B40" s="434"/>
      <c r="C40" s="145" t="s">
        <v>187</v>
      </c>
      <c r="D40" s="148" t="s">
        <v>105</v>
      </c>
      <c r="E40" s="231" t="s">
        <v>106</v>
      </c>
      <c r="F40" s="148" t="s">
        <v>100</v>
      </c>
      <c r="G40" s="149" t="s">
        <v>70</v>
      </c>
      <c r="J40" s="62"/>
    </row>
    <row r="41" spans="1:34" ht="20.45" customHeight="1" x14ac:dyDescent="0.25">
      <c r="B41" s="434"/>
      <c r="C41" s="130" t="s">
        <v>189</v>
      </c>
      <c r="D41" s="131" t="s">
        <v>138</v>
      </c>
      <c r="E41" s="132" t="s">
        <v>130</v>
      </c>
      <c r="F41" s="246" t="s">
        <v>211</v>
      </c>
      <c r="G41" s="134" t="s">
        <v>131</v>
      </c>
      <c r="H41" s="40"/>
    </row>
    <row r="42" spans="1:34" ht="20.45" customHeight="1" x14ac:dyDescent="0.25">
      <c r="B42" s="434"/>
      <c r="C42" s="130" t="s">
        <v>190</v>
      </c>
      <c r="D42" s="131" t="s">
        <v>138</v>
      </c>
      <c r="E42" s="132" t="s">
        <v>130</v>
      </c>
      <c r="F42" s="246" t="s">
        <v>211</v>
      </c>
      <c r="G42" s="134" t="s">
        <v>131</v>
      </c>
      <c r="H42" s="40"/>
    </row>
    <row r="43" spans="1:34" ht="20.45" customHeight="1" x14ac:dyDescent="0.25">
      <c r="B43" s="434"/>
      <c r="C43" s="130" t="s">
        <v>191</v>
      </c>
      <c r="D43" s="131" t="s">
        <v>138</v>
      </c>
      <c r="E43" s="132" t="s">
        <v>130</v>
      </c>
      <c r="F43" s="246" t="s">
        <v>211</v>
      </c>
      <c r="G43" s="134" t="s">
        <v>131</v>
      </c>
      <c r="H43" s="40"/>
    </row>
    <row r="44" spans="1:34" ht="20.45" customHeight="1" thickBot="1" x14ac:dyDescent="0.3">
      <c r="B44" s="435"/>
      <c r="C44" s="247" t="s">
        <v>192</v>
      </c>
      <c r="D44" s="172" t="s">
        <v>138</v>
      </c>
      <c r="E44" s="278" t="s">
        <v>130</v>
      </c>
      <c r="F44" s="248" t="s">
        <v>211</v>
      </c>
      <c r="G44" s="279" t="s">
        <v>131</v>
      </c>
      <c r="H44" s="40"/>
      <c r="J44" s="38"/>
      <c r="K44" s="38"/>
      <c r="L44" s="38"/>
      <c r="M44" s="38"/>
      <c r="N44" s="38"/>
      <c r="O44" s="38"/>
    </row>
    <row r="45" spans="1:34" s="44" customFormat="1" x14ac:dyDescent="0.25">
      <c r="B45" s="432"/>
      <c r="C45" s="49"/>
      <c r="D45" s="50"/>
      <c r="E45" s="51"/>
      <c r="F45" s="52"/>
      <c r="G45" s="53"/>
    </row>
    <row r="46" spans="1:34" s="44" customFormat="1" x14ac:dyDescent="0.25">
      <c r="B46" s="432"/>
      <c r="C46" s="49"/>
      <c r="D46" s="50"/>
      <c r="E46" s="51"/>
      <c r="F46" s="52"/>
      <c r="G46" s="53"/>
    </row>
    <row r="47" spans="1:34" s="44" customFormat="1" x14ac:dyDescent="0.25">
      <c r="B47" s="432"/>
      <c r="C47" s="49"/>
      <c r="D47" s="50"/>
      <c r="E47" s="51"/>
      <c r="F47" s="52"/>
      <c r="G47" s="53"/>
    </row>
    <row r="48" spans="1:34" s="44" customFormat="1" x14ac:dyDescent="0.25">
      <c r="B48" s="432"/>
      <c r="C48" s="49"/>
      <c r="D48" s="50"/>
      <c r="E48" s="51"/>
      <c r="F48" s="52"/>
      <c r="G48" s="53"/>
    </row>
    <row r="49" s="44" customFormat="1" x14ac:dyDescent="0.25"/>
  </sheetData>
  <mergeCells count="10">
    <mergeCell ref="B45:B48"/>
    <mergeCell ref="B37:B44"/>
    <mergeCell ref="B1:G1"/>
    <mergeCell ref="B2:G2"/>
    <mergeCell ref="B3:G3"/>
    <mergeCell ref="C4:F4"/>
    <mergeCell ref="B16:B24"/>
    <mergeCell ref="B25:B28"/>
    <mergeCell ref="B29:B36"/>
    <mergeCell ref="B6:B15"/>
  </mergeCells>
  <printOptions horizontalCentered="1"/>
  <pageMargins left="0.39370078740157483" right="0.39370078740157483" top="0.39370078740157483" bottom="0.39370078740157483" header="0" footer="0"/>
  <pageSetup paperSize="9" scale="66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2"/>
  <sheetViews>
    <sheetView zoomScaleNormal="100" workbookViewId="0">
      <selection activeCell="K11" sqref="K11"/>
    </sheetView>
  </sheetViews>
  <sheetFormatPr defaultColWidth="9.140625" defaultRowHeight="15.75" x14ac:dyDescent="0.25"/>
  <cols>
    <col min="1" max="1" width="4.42578125" style="69" customWidth="1"/>
    <col min="2" max="2" width="15.140625" style="69" bestFit="1" customWidth="1"/>
    <col min="3" max="3" width="13.28515625" style="69" bestFit="1" customWidth="1"/>
    <col min="4" max="4" width="10.5703125" style="82" customWidth="1"/>
    <col min="5" max="5" width="42.42578125" style="69" customWidth="1"/>
    <col min="6" max="6" width="18.140625" style="83" customWidth="1"/>
    <col min="7" max="7" width="43.7109375" style="69" customWidth="1"/>
    <col min="8" max="8" width="9.140625" style="69"/>
    <col min="9" max="9" width="12.85546875" style="69" bestFit="1" customWidth="1"/>
    <col min="10" max="16384" width="9.140625" style="69"/>
  </cols>
  <sheetData>
    <row r="1" spans="1:9" ht="16.5" thickBot="1" x14ac:dyDescent="0.3">
      <c r="B1" s="70"/>
      <c r="C1" s="70"/>
      <c r="D1" s="71"/>
      <c r="E1" s="70"/>
      <c r="F1" s="72"/>
      <c r="G1" s="70"/>
    </row>
    <row r="2" spans="1:9" ht="20.100000000000001" customHeight="1" thickTop="1" x14ac:dyDescent="0.25">
      <c r="A2" s="73"/>
      <c r="B2" s="457" t="s">
        <v>10</v>
      </c>
      <c r="C2" s="458"/>
      <c r="D2" s="458"/>
      <c r="E2" s="458"/>
      <c r="F2" s="458"/>
      <c r="G2" s="459"/>
    </row>
    <row r="3" spans="1:9" ht="20.100000000000001" customHeight="1" x14ac:dyDescent="0.25">
      <c r="A3" s="73"/>
      <c r="B3" s="460" t="s">
        <v>11</v>
      </c>
      <c r="C3" s="461"/>
      <c r="D3" s="461"/>
      <c r="E3" s="461"/>
      <c r="F3" s="461"/>
      <c r="G3" s="462"/>
    </row>
    <row r="4" spans="1:9" ht="36" customHeight="1" x14ac:dyDescent="0.25">
      <c r="A4" s="73"/>
      <c r="B4" s="463" t="s">
        <v>160</v>
      </c>
      <c r="C4" s="464"/>
      <c r="D4" s="464"/>
      <c r="E4" s="464"/>
      <c r="F4" s="464"/>
      <c r="G4" s="465"/>
    </row>
    <row r="5" spans="1:9" ht="45" customHeight="1" thickBot="1" x14ac:dyDescent="0.3">
      <c r="A5" s="73"/>
      <c r="B5" s="45" t="s">
        <v>13</v>
      </c>
      <c r="C5" s="466" t="s">
        <v>194</v>
      </c>
      <c r="D5" s="466"/>
      <c r="E5" s="466"/>
      <c r="F5" s="466"/>
      <c r="G5" s="97" t="s">
        <v>222</v>
      </c>
    </row>
    <row r="6" spans="1:9" ht="21.95" customHeight="1" thickTop="1" thickBot="1" x14ac:dyDescent="0.3">
      <c r="A6" s="73"/>
      <c r="B6" s="46" t="s">
        <v>0</v>
      </c>
      <c r="C6" s="28" t="s">
        <v>1</v>
      </c>
      <c r="D6" s="28" t="s">
        <v>2</v>
      </c>
      <c r="E6" s="29" t="s">
        <v>3</v>
      </c>
      <c r="F6" s="48" t="s">
        <v>4</v>
      </c>
      <c r="G6" s="29" t="s">
        <v>12</v>
      </c>
    </row>
    <row r="7" spans="1:9" ht="24" customHeight="1" x14ac:dyDescent="0.25">
      <c r="A7" s="74"/>
      <c r="B7" s="454" t="s">
        <v>9</v>
      </c>
      <c r="C7" s="100" t="s">
        <v>184</v>
      </c>
      <c r="D7" s="101" t="s">
        <v>73</v>
      </c>
      <c r="E7" s="102" t="s">
        <v>35</v>
      </c>
      <c r="F7" s="103" t="s">
        <v>116</v>
      </c>
      <c r="G7" s="104" t="s">
        <v>219</v>
      </c>
      <c r="H7" s="75"/>
      <c r="I7" s="76"/>
    </row>
    <row r="8" spans="1:9" ht="24" customHeight="1" x14ac:dyDescent="0.25">
      <c r="A8" s="77"/>
      <c r="B8" s="455"/>
      <c r="C8" s="105" t="s">
        <v>185</v>
      </c>
      <c r="D8" s="106" t="s">
        <v>73</v>
      </c>
      <c r="E8" s="107" t="s">
        <v>35</v>
      </c>
      <c r="F8" s="108" t="s">
        <v>116</v>
      </c>
      <c r="G8" s="104" t="s">
        <v>219</v>
      </c>
      <c r="H8" s="75"/>
      <c r="I8" s="76"/>
    </row>
    <row r="9" spans="1:9" s="76" customFormat="1" ht="24" customHeight="1" x14ac:dyDescent="0.25">
      <c r="A9" s="75"/>
      <c r="B9" s="455"/>
      <c r="C9" s="109" t="s">
        <v>186</v>
      </c>
      <c r="D9" s="106" t="s">
        <v>72</v>
      </c>
      <c r="E9" s="107" t="s">
        <v>48</v>
      </c>
      <c r="F9" s="108" t="s">
        <v>116</v>
      </c>
      <c r="G9" s="110" t="s">
        <v>221</v>
      </c>
      <c r="H9" s="69"/>
      <c r="I9" s="69"/>
    </row>
    <row r="10" spans="1:9" s="76" customFormat="1" ht="24" customHeight="1" thickBot="1" x14ac:dyDescent="0.3">
      <c r="A10" s="75"/>
      <c r="B10" s="456"/>
      <c r="C10" s="111" t="s">
        <v>187</v>
      </c>
      <c r="D10" s="112" t="s">
        <v>72</v>
      </c>
      <c r="E10" s="113" t="s">
        <v>48</v>
      </c>
      <c r="F10" s="114" t="s">
        <v>116</v>
      </c>
      <c r="G10" s="115" t="s">
        <v>221</v>
      </c>
    </row>
    <row r="11" spans="1:9" s="76" customFormat="1" ht="24" customHeight="1" x14ac:dyDescent="0.25">
      <c r="A11" s="75"/>
      <c r="B11" s="471" t="s">
        <v>5</v>
      </c>
      <c r="C11" s="116" t="s">
        <v>180</v>
      </c>
      <c r="D11" s="117" t="s">
        <v>152</v>
      </c>
      <c r="E11" s="118" t="s">
        <v>132</v>
      </c>
      <c r="F11" s="117" t="s">
        <v>133</v>
      </c>
      <c r="G11" s="119" t="s">
        <v>26</v>
      </c>
    </row>
    <row r="12" spans="1:9" s="76" customFormat="1" ht="24" customHeight="1" x14ac:dyDescent="0.25">
      <c r="A12" s="75"/>
      <c r="B12" s="455"/>
      <c r="C12" s="120" t="s">
        <v>181</v>
      </c>
      <c r="D12" s="121" t="s">
        <v>152</v>
      </c>
      <c r="E12" s="122" t="s">
        <v>132</v>
      </c>
      <c r="F12" s="121" t="s">
        <v>133</v>
      </c>
      <c r="G12" s="123" t="s">
        <v>26</v>
      </c>
    </row>
    <row r="13" spans="1:9" s="76" customFormat="1" ht="24" customHeight="1" x14ac:dyDescent="0.25">
      <c r="A13" s="75"/>
      <c r="B13" s="455"/>
      <c r="C13" s="120" t="s">
        <v>182</v>
      </c>
      <c r="D13" s="121" t="s">
        <v>152</v>
      </c>
      <c r="E13" s="122" t="s">
        <v>132</v>
      </c>
      <c r="F13" s="121" t="s">
        <v>133</v>
      </c>
      <c r="G13" s="123" t="s">
        <v>26</v>
      </c>
    </row>
    <row r="14" spans="1:9" s="76" customFormat="1" ht="24" customHeight="1" x14ac:dyDescent="0.25">
      <c r="A14" s="75"/>
      <c r="B14" s="455"/>
      <c r="C14" s="120" t="s">
        <v>183</v>
      </c>
      <c r="D14" s="121" t="s">
        <v>152</v>
      </c>
      <c r="E14" s="122" t="s">
        <v>132</v>
      </c>
      <c r="F14" s="121" t="s">
        <v>133</v>
      </c>
      <c r="G14" s="123" t="s">
        <v>26</v>
      </c>
    </row>
    <row r="15" spans="1:9" s="76" customFormat="1" ht="24" customHeight="1" x14ac:dyDescent="0.25">
      <c r="A15" s="75"/>
      <c r="B15" s="455"/>
      <c r="C15" s="120" t="s">
        <v>188</v>
      </c>
      <c r="D15" s="121" t="s">
        <v>152</v>
      </c>
      <c r="E15" s="122" t="s">
        <v>132</v>
      </c>
      <c r="F15" s="121" t="s">
        <v>133</v>
      </c>
      <c r="G15" s="123" t="s">
        <v>26</v>
      </c>
    </row>
    <row r="16" spans="1:9" s="76" customFormat="1" ht="24" customHeight="1" x14ac:dyDescent="0.25">
      <c r="A16" s="75"/>
      <c r="B16" s="455"/>
      <c r="C16" s="120" t="s">
        <v>182</v>
      </c>
      <c r="D16" s="124" t="s">
        <v>118</v>
      </c>
      <c r="E16" s="125" t="s">
        <v>117</v>
      </c>
      <c r="F16" s="121" t="s">
        <v>207</v>
      </c>
      <c r="G16" s="126" t="s">
        <v>70</v>
      </c>
    </row>
    <row r="17" spans="1:13" s="76" customFormat="1" ht="24" customHeight="1" x14ac:dyDescent="0.25">
      <c r="A17" s="75"/>
      <c r="B17" s="455"/>
      <c r="C17" s="120" t="s">
        <v>183</v>
      </c>
      <c r="D17" s="124" t="s">
        <v>118</v>
      </c>
      <c r="E17" s="125" t="s">
        <v>117</v>
      </c>
      <c r="F17" s="121" t="s">
        <v>207</v>
      </c>
      <c r="G17" s="126" t="s">
        <v>70</v>
      </c>
    </row>
    <row r="18" spans="1:13" s="76" customFormat="1" ht="24" customHeight="1" x14ac:dyDescent="0.25">
      <c r="A18" s="75"/>
      <c r="B18" s="455"/>
      <c r="C18" s="120" t="s">
        <v>184</v>
      </c>
      <c r="D18" s="127" t="s">
        <v>75</v>
      </c>
      <c r="E18" s="128" t="s">
        <v>54</v>
      </c>
      <c r="F18" s="121" t="s">
        <v>116</v>
      </c>
      <c r="G18" s="123" t="str">
        <f>'[1]SBH2 '!F22</f>
        <v>DR.ÖĞR.ÜYESİ AHMET AYDIN</v>
      </c>
    </row>
    <row r="19" spans="1:13" s="76" customFormat="1" ht="24" customHeight="1" x14ac:dyDescent="0.25">
      <c r="A19" s="75"/>
      <c r="B19" s="455"/>
      <c r="C19" s="120" t="s">
        <v>185</v>
      </c>
      <c r="D19" s="127" t="s">
        <v>75</v>
      </c>
      <c r="E19" s="128" t="s">
        <v>54</v>
      </c>
      <c r="F19" s="121" t="s">
        <v>116</v>
      </c>
      <c r="G19" s="123" t="str">
        <f>'[1]SBH2 '!F23</f>
        <v>DR.ÖĞR.ÜYESİ AHMET AYDIN</v>
      </c>
    </row>
    <row r="20" spans="1:13" s="76" customFormat="1" ht="24" customHeight="1" x14ac:dyDescent="0.25">
      <c r="A20" s="75"/>
      <c r="B20" s="455"/>
      <c r="C20" s="129" t="s">
        <v>186</v>
      </c>
      <c r="D20" s="127" t="s">
        <v>113</v>
      </c>
      <c r="E20" s="122" t="s">
        <v>112</v>
      </c>
      <c r="F20" s="121" t="s">
        <v>116</v>
      </c>
      <c r="G20" s="126" t="s">
        <v>216</v>
      </c>
    </row>
    <row r="21" spans="1:13" s="76" customFormat="1" ht="24" customHeight="1" x14ac:dyDescent="0.25">
      <c r="A21" s="75"/>
      <c r="B21" s="455"/>
      <c r="C21" s="120" t="s">
        <v>187</v>
      </c>
      <c r="D21" s="127" t="s">
        <v>113</v>
      </c>
      <c r="E21" s="122" t="s">
        <v>112</v>
      </c>
      <c r="F21" s="121" t="s">
        <v>116</v>
      </c>
      <c r="G21" s="126" t="s">
        <v>216</v>
      </c>
    </row>
    <row r="22" spans="1:13" s="76" customFormat="1" ht="24" customHeight="1" x14ac:dyDescent="0.25">
      <c r="A22" s="75"/>
      <c r="B22" s="455"/>
      <c r="C22" s="130" t="s">
        <v>189</v>
      </c>
      <c r="D22" s="131" t="s">
        <v>157</v>
      </c>
      <c r="E22" s="132" t="s">
        <v>130</v>
      </c>
      <c r="F22" s="133" t="s">
        <v>211</v>
      </c>
      <c r="G22" s="134" t="s">
        <v>131</v>
      </c>
    </row>
    <row r="23" spans="1:13" s="76" customFormat="1" ht="24" customHeight="1" x14ac:dyDescent="0.25">
      <c r="A23" s="75"/>
      <c r="B23" s="455"/>
      <c r="C23" s="130" t="s">
        <v>190</v>
      </c>
      <c r="D23" s="131" t="s">
        <v>157</v>
      </c>
      <c r="E23" s="132" t="s">
        <v>130</v>
      </c>
      <c r="F23" s="133" t="s">
        <v>211</v>
      </c>
      <c r="G23" s="134" t="s">
        <v>131</v>
      </c>
    </row>
    <row r="24" spans="1:13" s="76" customFormat="1" ht="24" customHeight="1" x14ac:dyDescent="0.25">
      <c r="A24" s="75"/>
      <c r="B24" s="455"/>
      <c r="C24" s="130" t="s">
        <v>191</v>
      </c>
      <c r="D24" s="131" t="s">
        <v>157</v>
      </c>
      <c r="E24" s="132" t="s">
        <v>130</v>
      </c>
      <c r="F24" s="133" t="s">
        <v>211</v>
      </c>
      <c r="G24" s="134" t="s">
        <v>131</v>
      </c>
    </row>
    <row r="25" spans="1:13" s="76" customFormat="1" ht="24" customHeight="1" thickBot="1" x14ac:dyDescent="0.3">
      <c r="A25" s="75"/>
      <c r="B25" s="472"/>
      <c r="C25" s="135" t="s">
        <v>192</v>
      </c>
      <c r="D25" s="136" t="s">
        <v>157</v>
      </c>
      <c r="E25" s="137" t="s">
        <v>130</v>
      </c>
      <c r="F25" s="138" t="s">
        <v>211</v>
      </c>
      <c r="G25" s="139" t="s">
        <v>131</v>
      </c>
      <c r="J25" s="75"/>
    </row>
    <row r="26" spans="1:13" s="76" customFormat="1" ht="24" customHeight="1" x14ac:dyDescent="0.25">
      <c r="A26" s="75"/>
      <c r="B26" s="473" t="s">
        <v>6</v>
      </c>
      <c r="C26" s="140" t="s">
        <v>182</v>
      </c>
      <c r="D26" s="141" t="s">
        <v>76</v>
      </c>
      <c r="E26" s="142" t="s">
        <v>51</v>
      </c>
      <c r="F26" s="143" t="s">
        <v>207</v>
      </c>
      <c r="G26" s="144" t="s">
        <v>46</v>
      </c>
      <c r="H26" s="75"/>
      <c r="I26" s="75"/>
      <c r="J26" s="75"/>
    </row>
    <row r="27" spans="1:13" s="76" customFormat="1" ht="24" customHeight="1" x14ac:dyDescent="0.25">
      <c r="A27" s="75"/>
      <c r="B27" s="474"/>
      <c r="C27" s="145" t="s">
        <v>183</v>
      </c>
      <c r="D27" s="146" t="s">
        <v>76</v>
      </c>
      <c r="E27" s="147" t="s">
        <v>51</v>
      </c>
      <c r="F27" s="148" t="s">
        <v>207</v>
      </c>
      <c r="G27" s="149" t="s">
        <v>46</v>
      </c>
      <c r="H27" s="75"/>
      <c r="I27" s="75"/>
      <c r="J27" s="75"/>
    </row>
    <row r="28" spans="1:13" s="76" customFormat="1" ht="24" customHeight="1" x14ac:dyDescent="0.25">
      <c r="A28" s="75"/>
      <c r="B28" s="474"/>
      <c r="C28" s="145" t="s">
        <v>184</v>
      </c>
      <c r="D28" s="146" t="s">
        <v>108</v>
      </c>
      <c r="E28" s="150" t="s">
        <v>107</v>
      </c>
      <c r="F28" s="148" t="s">
        <v>116</v>
      </c>
      <c r="G28" s="149" t="s">
        <v>70</v>
      </c>
      <c r="H28" s="75"/>
      <c r="I28" s="75"/>
      <c r="J28" s="75"/>
    </row>
    <row r="29" spans="1:13" s="76" customFormat="1" ht="24" customHeight="1" x14ac:dyDescent="0.25">
      <c r="A29" s="75"/>
      <c r="B29" s="474"/>
      <c r="C29" s="145" t="s">
        <v>185</v>
      </c>
      <c r="D29" s="146" t="s">
        <v>108</v>
      </c>
      <c r="E29" s="150" t="s">
        <v>107</v>
      </c>
      <c r="F29" s="148" t="s">
        <v>116</v>
      </c>
      <c r="G29" s="149" t="s">
        <v>70</v>
      </c>
      <c r="H29" s="75"/>
      <c r="I29" s="75"/>
      <c r="J29" s="75"/>
    </row>
    <row r="30" spans="1:13" s="76" customFormat="1" ht="24" customHeight="1" x14ac:dyDescent="0.25">
      <c r="A30" s="75"/>
      <c r="B30" s="474"/>
      <c r="C30" s="151" t="s">
        <v>186</v>
      </c>
      <c r="D30" s="146" t="s">
        <v>74</v>
      </c>
      <c r="E30" s="150" t="s">
        <v>56</v>
      </c>
      <c r="F30" s="148" t="s">
        <v>116</v>
      </c>
      <c r="G30" s="152" t="str">
        <f>[1]BAH2!F17</f>
        <v>ÖĞR.GÖR.DERYA ISSI EKİNCİ</v>
      </c>
      <c r="H30" s="75"/>
      <c r="M30" s="75"/>
    </row>
    <row r="31" spans="1:13" s="76" customFormat="1" ht="24" customHeight="1" thickBot="1" x14ac:dyDescent="0.3">
      <c r="A31" s="75"/>
      <c r="B31" s="475"/>
      <c r="C31" s="153" t="s">
        <v>187</v>
      </c>
      <c r="D31" s="154" t="s">
        <v>74</v>
      </c>
      <c r="E31" s="155" t="s">
        <v>56</v>
      </c>
      <c r="F31" s="156" t="s">
        <v>116</v>
      </c>
      <c r="G31" s="157" t="str">
        <f>[1]BAH2!F18</f>
        <v>ÖĞR.GÖR.DERYA ISSI EKİNCİ</v>
      </c>
      <c r="H31" s="75"/>
    </row>
    <row r="32" spans="1:13" s="76" customFormat="1" ht="24" customHeight="1" x14ac:dyDescent="0.25">
      <c r="A32" s="75"/>
      <c r="B32" s="467" t="s">
        <v>7</v>
      </c>
      <c r="C32" s="158" t="s">
        <v>184</v>
      </c>
      <c r="D32" s="159" t="s">
        <v>111</v>
      </c>
      <c r="E32" s="160" t="s">
        <v>109</v>
      </c>
      <c r="F32" s="161" t="s">
        <v>33</v>
      </c>
      <c r="G32" s="162" t="s">
        <v>110</v>
      </c>
    </row>
    <row r="33" spans="1:9" s="76" customFormat="1" ht="24" customHeight="1" x14ac:dyDescent="0.25">
      <c r="A33" s="75"/>
      <c r="B33" s="468"/>
      <c r="C33" s="163" t="s">
        <v>185</v>
      </c>
      <c r="D33" s="124" t="s">
        <v>111</v>
      </c>
      <c r="E33" s="125" t="s">
        <v>109</v>
      </c>
      <c r="F33" s="121" t="s">
        <v>33</v>
      </c>
      <c r="G33" s="164" t="s">
        <v>110</v>
      </c>
    </row>
    <row r="34" spans="1:9" s="76" customFormat="1" ht="24" customHeight="1" x14ac:dyDescent="0.25">
      <c r="B34" s="468"/>
      <c r="C34" s="165" t="s">
        <v>186</v>
      </c>
      <c r="D34" s="124" t="s">
        <v>71</v>
      </c>
      <c r="E34" s="166" t="s">
        <v>58</v>
      </c>
      <c r="F34" s="167" t="s">
        <v>116</v>
      </c>
      <c r="G34" s="126" t="s">
        <v>70</v>
      </c>
      <c r="H34" s="75"/>
    </row>
    <row r="35" spans="1:9" s="76" customFormat="1" ht="24" customHeight="1" x14ac:dyDescent="0.25">
      <c r="B35" s="469"/>
      <c r="C35" s="163" t="s">
        <v>187</v>
      </c>
      <c r="D35" s="124" t="s">
        <v>71</v>
      </c>
      <c r="E35" s="166" t="s">
        <v>58</v>
      </c>
      <c r="F35" s="167" t="s">
        <v>116</v>
      </c>
      <c r="G35" s="126" t="s">
        <v>70</v>
      </c>
      <c r="H35" s="75"/>
    </row>
    <row r="36" spans="1:9" s="76" customFormat="1" ht="24" customHeight="1" x14ac:dyDescent="0.25">
      <c r="B36" s="469"/>
      <c r="C36" s="168" t="s">
        <v>189</v>
      </c>
      <c r="D36" s="131" t="s">
        <v>139</v>
      </c>
      <c r="E36" s="169" t="s">
        <v>85</v>
      </c>
      <c r="F36" s="133" t="s">
        <v>211</v>
      </c>
      <c r="G36" s="170" t="s">
        <v>86</v>
      </c>
      <c r="H36" s="75"/>
    </row>
    <row r="37" spans="1:9" s="76" customFormat="1" ht="24" customHeight="1" x14ac:dyDescent="0.25">
      <c r="B37" s="469"/>
      <c r="C37" s="168" t="s">
        <v>190</v>
      </c>
      <c r="D37" s="131" t="s">
        <v>139</v>
      </c>
      <c r="E37" s="169" t="s">
        <v>85</v>
      </c>
      <c r="F37" s="133" t="s">
        <v>211</v>
      </c>
      <c r="G37" s="170" t="s">
        <v>86</v>
      </c>
      <c r="H37" s="75"/>
    </row>
    <row r="38" spans="1:9" s="76" customFormat="1" ht="24" customHeight="1" x14ac:dyDescent="0.25">
      <c r="B38" s="469"/>
      <c r="C38" s="168" t="s">
        <v>191</v>
      </c>
      <c r="D38" s="131" t="s">
        <v>139</v>
      </c>
      <c r="E38" s="169" t="s">
        <v>85</v>
      </c>
      <c r="F38" s="133" t="s">
        <v>211</v>
      </c>
      <c r="G38" s="170" t="s">
        <v>86</v>
      </c>
      <c r="H38" s="75"/>
    </row>
    <row r="39" spans="1:9" s="76" customFormat="1" ht="24" customHeight="1" thickBot="1" x14ac:dyDescent="0.3">
      <c r="B39" s="470"/>
      <c r="C39" s="171" t="s">
        <v>192</v>
      </c>
      <c r="D39" s="172" t="s">
        <v>139</v>
      </c>
      <c r="E39" s="173" t="s">
        <v>85</v>
      </c>
      <c r="F39" s="174" t="s">
        <v>211</v>
      </c>
      <c r="G39" s="175" t="s">
        <v>86</v>
      </c>
      <c r="H39" s="75"/>
      <c r="I39" s="75"/>
    </row>
    <row r="40" spans="1:9" s="76" customFormat="1" ht="24" customHeight="1" x14ac:dyDescent="0.25">
      <c r="B40" s="476" t="s">
        <v>8</v>
      </c>
      <c r="C40" s="176" t="s">
        <v>180</v>
      </c>
      <c r="D40" s="177" t="s">
        <v>158</v>
      </c>
      <c r="E40" s="178" t="s">
        <v>155</v>
      </c>
      <c r="F40" s="133" t="s">
        <v>211</v>
      </c>
      <c r="G40" s="179" t="s">
        <v>137</v>
      </c>
      <c r="H40" s="75"/>
      <c r="I40" s="75"/>
    </row>
    <row r="41" spans="1:9" s="76" customFormat="1" ht="24" customHeight="1" x14ac:dyDescent="0.25">
      <c r="B41" s="477"/>
      <c r="C41" s="180" t="s">
        <v>181</v>
      </c>
      <c r="D41" s="131" t="s">
        <v>158</v>
      </c>
      <c r="E41" s="181" t="s">
        <v>155</v>
      </c>
      <c r="F41" s="133" t="s">
        <v>211</v>
      </c>
      <c r="G41" s="182" t="s">
        <v>137</v>
      </c>
      <c r="H41" s="75"/>
      <c r="I41" s="75"/>
    </row>
    <row r="42" spans="1:9" s="76" customFormat="1" ht="24" customHeight="1" x14ac:dyDescent="0.25">
      <c r="B42" s="477"/>
      <c r="C42" s="180" t="s">
        <v>182</v>
      </c>
      <c r="D42" s="131" t="s">
        <v>158</v>
      </c>
      <c r="E42" s="181" t="s">
        <v>155</v>
      </c>
      <c r="F42" s="133" t="s">
        <v>211</v>
      </c>
      <c r="G42" s="182" t="s">
        <v>137</v>
      </c>
      <c r="H42" s="75"/>
      <c r="I42" s="75"/>
    </row>
    <row r="43" spans="1:9" s="76" customFormat="1" ht="24" customHeight="1" x14ac:dyDescent="0.25">
      <c r="B43" s="477"/>
      <c r="C43" s="180" t="s">
        <v>183</v>
      </c>
      <c r="D43" s="131" t="s">
        <v>158</v>
      </c>
      <c r="E43" s="181" t="s">
        <v>155</v>
      </c>
      <c r="F43" s="133" t="s">
        <v>211</v>
      </c>
      <c r="G43" s="182" t="s">
        <v>137</v>
      </c>
      <c r="H43" s="75"/>
      <c r="I43" s="75"/>
    </row>
    <row r="44" spans="1:9" s="76" customFormat="1" ht="24" customHeight="1" x14ac:dyDescent="0.25">
      <c r="B44" s="477"/>
      <c r="C44" s="183" t="s">
        <v>184</v>
      </c>
      <c r="D44" s="146" t="s">
        <v>84</v>
      </c>
      <c r="E44" s="150" t="s">
        <v>83</v>
      </c>
      <c r="F44" s="148" t="s">
        <v>116</v>
      </c>
      <c r="G44" s="149" t="s">
        <v>70</v>
      </c>
    </row>
    <row r="45" spans="1:9" s="76" customFormat="1" ht="24" customHeight="1" x14ac:dyDescent="0.25">
      <c r="B45" s="477"/>
      <c r="C45" s="183" t="s">
        <v>185</v>
      </c>
      <c r="D45" s="146" t="s">
        <v>84</v>
      </c>
      <c r="E45" s="150" t="s">
        <v>83</v>
      </c>
      <c r="F45" s="148" t="s">
        <v>116</v>
      </c>
      <c r="G45" s="149" t="s">
        <v>70</v>
      </c>
    </row>
    <row r="46" spans="1:9" s="76" customFormat="1" ht="24" customHeight="1" x14ac:dyDescent="0.25">
      <c r="A46" s="78"/>
      <c r="B46" s="477"/>
      <c r="C46" s="184" t="s">
        <v>186</v>
      </c>
      <c r="D46" s="185" t="s">
        <v>115</v>
      </c>
      <c r="E46" s="186" t="s">
        <v>114</v>
      </c>
      <c r="F46" s="187" t="s">
        <v>116</v>
      </c>
      <c r="G46" s="188" t="s">
        <v>77</v>
      </c>
    </row>
    <row r="47" spans="1:9" s="76" customFormat="1" ht="24" customHeight="1" thickBot="1" x14ac:dyDescent="0.3">
      <c r="A47" s="78"/>
      <c r="B47" s="478"/>
      <c r="C47" s="189" t="s">
        <v>187</v>
      </c>
      <c r="D47" s="190" t="s">
        <v>115</v>
      </c>
      <c r="E47" s="191" t="s">
        <v>114</v>
      </c>
      <c r="F47" s="192" t="s">
        <v>116</v>
      </c>
      <c r="G47" s="193" t="s">
        <v>77</v>
      </c>
    </row>
    <row r="48" spans="1:9" s="77" customFormat="1" x14ac:dyDescent="0.25">
      <c r="B48" s="453"/>
      <c r="C48" s="49"/>
      <c r="D48" s="50"/>
      <c r="E48" s="51"/>
      <c r="F48" s="79"/>
      <c r="G48" s="53"/>
    </row>
    <row r="49" spans="2:7" s="77" customFormat="1" x14ac:dyDescent="0.25">
      <c r="B49" s="453"/>
      <c r="C49" s="49"/>
      <c r="D49" s="50"/>
      <c r="E49" s="51"/>
      <c r="F49" s="79"/>
      <c r="G49" s="53"/>
    </row>
    <row r="50" spans="2:7" s="77" customFormat="1" x14ac:dyDescent="0.25">
      <c r="B50" s="453"/>
      <c r="C50" s="49"/>
      <c r="D50" s="50"/>
      <c r="E50" s="51"/>
      <c r="F50" s="79"/>
      <c r="G50" s="53"/>
    </row>
    <row r="51" spans="2:7" s="77" customFormat="1" x14ac:dyDescent="0.25">
      <c r="B51" s="453"/>
      <c r="C51" s="49"/>
      <c r="D51" s="50"/>
      <c r="E51" s="51"/>
      <c r="F51" s="79"/>
      <c r="G51" s="53"/>
    </row>
    <row r="52" spans="2:7" s="77" customFormat="1" x14ac:dyDescent="0.25">
      <c r="D52" s="80"/>
      <c r="F52" s="81"/>
    </row>
  </sheetData>
  <mergeCells count="10">
    <mergeCell ref="B48:B51"/>
    <mergeCell ref="B7:B10"/>
    <mergeCell ref="B2:G2"/>
    <mergeCell ref="B3:G3"/>
    <mergeCell ref="B4:G4"/>
    <mergeCell ref="C5:F5"/>
    <mergeCell ref="B32:B39"/>
    <mergeCell ref="B11:B25"/>
    <mergeCell ref="B26:B31"/>
    <mergeCell ref="B40:B47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0"/>
  <sheetViews>
    <sheetView zoomScaleNormal="100" workbookViewId="0">
      <selection activeCell="K16" sqref="K16"/>
    </sheetView>
  </sheetViews>
  <sheetFormatPr defaultColWidth="9.140625" defaultRowHeight="15.75" x14ac:dyDescent="0.25"/>
  <cols>
    <col min="1" max="1" width="3.7109375" style="1" customWidth="1"/>
    <col min="2" max="2" width="15.140625" style="1" customWidth="1"/>
    <col min="3" max="3" width="13.28515625" style="1" bestFit="1" customWidth="1"/>
    <col min="4" max="4" width="9.140625" style="1" customWidth="1"/>
    <col min="5" max="5" width="41.28515625" style="1" customWidth="1"/>
    <col min="6" max="6" width="17.140625" style="1" customWidth="1"/>
    <col min="7" max="7" width="43" style="1" customWidth="1"/>
    <col min="8" max="16384" width="9.140625" style="1"/>
  </cols>
  <sheetData>
    <row r="1" spans="2:10" ht="16.5" thickBot="1" x14ac:dyDescent="0.3">
      <c r="G1" s="8"/>
    </row>
    <row r="2" spans="2:10" ht="19.5" thickTop="1" x14ac:dyDescent="0.25">
      <c r="B2" s="457" t="s">
        <v>10</v>
      </c>
      <c r="C2" s="458"/>
      <c r="D2" s="458"/>
      <c r="E2" s="458"/>
      <c r="F2" s="458"/>
      <c r="G2" s="459"/>
    </row>
    <row r="3" spans="2:10" ht="18.75" x14ac:dyDescent="0.25">
      <c r="B3" s="460" t="s">
        <v>14</v>
      </c>
      <c r="C3" s="461"/>
      <c r="D3" s="461"/>
      <c r="E3" s="461"/>
      <c r="F3" s="461"/>
      <c r="G3" s="462"/>
    </row>
    <row r="4" spans="2:10" ht="39.75" customHeight="1" x14ac:dyDescent="0.25">
      <c r="B4" s="463" t="s">
        <v>179</v>
      </c>
      <c r="C4" s="461"/>
      <c r="D4" s="461"/>
      <c r="E4" s="461"/>
      <c r="F4" s="461"/>
      <c r="G4" s="462"/>
    </row>
    <row r="5" spans="2:10" ht="43.5" customHeight="1" thickBot="1" x14ac:dyDescent="0.3">
      <c r="B5" s="92" t="s">
        <v>17</v>
      </c>
      <c r="C5" s="466" t="s">
        <v>195</v>
      </c>
      <c r="D5" s="466"/>
      <c r="E5" s="466"/>
      <c r="F5" s="466"/>
      <c r="G5" s="96" t="s">
        <v>222</v>
      </c>
    </row>
    <row r="6" spans="2:10" s="2" customFormat="1" ht="20.25" thickTop="1" thickBot="1" x14ac:dyDescent="0.3">
      <c r="B6" s="46" t="s">
        <v>0</v>
      </c>
      <c r="C6" s="28" t="s">
        <v>1</v>
      </c>
      <c r="D6" s="29" t="s">
        <v>2</v>
      </c>
      <c r="E6" s="29" t="s">
        <v>3</v>
      </c>
      <c r="F6" s="30" t="s">
        <v>4</v>
      </c>
      <c r="G6" s="29" t="s">
        <v>15</v>
      </c>
    </row>
    <row r="7" spans="2:10" s="4" customFormat="1" ht="24.95" customHeight="1" x14ac:dyDescent="0.25">
      <c r="B7" s="433" t="s">
        <v>9</v>
      </c>
      <c r="C7" s="216" t="s">
        <v>180</v>
      </c>
      <c r="D7" s="280" t="str">
        <f>[1]ORG1!C19</f>
        <v>ORG102</v>
      </c>
      <c r="E7" s="281" t="str">
        <f>[1]ORG1!D19</f>
        <v>BAĞCILIK</v>
      </c>
      <c r="F7" s="280" t="s">
        <v>116</v>
      </c>
      <c r="G7" s="202" t="s">
        <v>219</v>
      </c>
    </row>
    <row r="8" spans="2:10" s="4" customFormat="1" ht="24.95" customHeight="1" x14ac:dyDescent="0.25">
      <c r="B8" s="434"/>
      <c r="C8" s="217" t="s">
        <v>181</v>
      </c>
      <c r="D8" s="252" t="str">
        <f>[1]ORG1!C20</f>
        <v>ORG102</v>
      </c>
      <c r="E8" s="282" t="str">
        <f>[1]ORG1!D20</f>
        <v>BAĞCILIK</v>
      </c>
      <c r="F8" s="252" t="s">
        <v>116</v>
      </c>
      <c r="G8" s="202" t="s">
        <v>219</v>
      </c>
      <c r="H8" s="1"/>
      <c r="I8" s="1"/>
      <c r="J8" s="1"/>
    </row>
    <row r="9" spans="2:10" s="4" customFormat="1" ht="24.95" customHeight="1" x14ac:dyDescent="0.25">
      <c r="B9" s="434"/>
      <c r="C9" s="120" t="s">
        <v>182</v>
      </c>
      <c r="D9" s="283" t="str">
        <f>[1]ORG1!C13</f>
        <v>ORG114</v>
      </c>
      <c r="E9" s="284" t="s">
        <v>119</v>
      </c>
      <c r="F9" s="283" t="s">
        <v>116</v>
      </c>
      <c r="G9" s="123" t="s">
        <v>216</v>
      </c>
      <c r="H9" s="2"/>
      <c r="I9" s="2"/>
      <c r="J9" s="2"/>
    </row>
    <row r="10" spans="2:10" s="4" customFormat="1" ht="24.95" customHeight="1" thickBot="1" x14ac:dyDescent="0.3">
      <c r="B10" s="482"/>
      <c r="C10" s="285" t="s">
        <v>183</v>
      </c>
      <c r="D10" s="286" t="str">
        <f>[1]ORG1!C14</f>
        <v>ORG114</v>
      </c>
      <c r="E10" s="287" t="s">
        <v>119</v>
      </c>
      <c r="F10" s="286" t="s">
        <v>116</v>
      </c>
      <c r="G10" s="288" t="s">
        <v>216</v>
      </c>
      <c r="H10" s="2"/>
      <c r="I10" s="2"/>
      <c r="J10" s="2"/>
    </row>
    <row r="11" spans="2:10" ht="24.95" customHeight="1" x14ac:dyDescent="0.25">
      <c r="B11" s="480" t="s">
        <v>5</v>
      </c>
      <c r="C11" s="140" t="s">
        <v>180</v>
      </c>
      <c r="D11" s="289" t="str">
        <f>[1]ORG1!C29</f>
        <v>ORG110</v>
      </c>
      <c r="E11" s="290" t="str">
        <f>[1]ORG1!D29</f>
        <v>SULAMA TEKNİKLERİ</v>
      </c>
      <c r="F11" s="289" t="s">
        <v>116</v>
      </c>
      <c r="G11" s="144" t="str">
        <f>[1]ORG1!F29</f>
        <v xml:space="preserve">ÖĞR.GÖR. MUHAMMET ÖNER </v>
      </c>
      <c r="H11" s="9"/>
    </row>
    <row r="12" spans="2:10" ht="24.95" customHeight="1" x14ac:dyDescent="0.25">
      <c r="B12" s="430"/>
      <c r="C12" s="145" t="s">
        <v>181</v>
      </c>
      <c r="D12" s="291" t="str">
        <f>[1]ORG1!C30</f>
        <v>ORG110</v>
      </c>
      <c r="E12" s="292" t="str">
        <f>[1]ORG1!D30</f>
        <v>SULAMA TEKNİKLERİ</v>
      </c>
      <c r="F12" s="151" t="s">
        <v>116</v>
      </c>
      <c r="G12" s="293" t="str">
        <f>[1]ORG1!F30</f>
        <v xml:space="preserve">ÖĞR.GÖR. MUHAMMET ÖNER </v>
      </c>
    </row>
    <row r="13" spans="2:10" ht="30" customHeight="1" x14ac:dyDescent="0.25">
      <c r="B13" s="430"/>
      <c r="C13" s="145" t="s">
        <v>182</v>
      </c>
      <c r="D13" s="151" t="s">
        <v>161</v>
      </c>
      <c r="E13" s="294" t="s">
        <v>178</v>
      </c>
      <c r="F13" s="151" t="s">
        <v>116</v>
      </c>
      <c r="G13" s="211" t="s">
        <v>199</v>
      </c>
    </row>
    <row r="14" spans="2:10" ht="31.5" customHeight="1" x14ac:dyDescent="0.25">
      <c r="B14" s="430"/>
      <c r="C14" s="145" t="s">
        <v>183</v>
      </c>
      <c r="D14" s="151" t="s">
        <v>161</v>
      </c>
      <c r="E14" s="294" t="s">
        <v>217</v>
      </c>
      <c r="F14" s="151" t="s">
        <v>116</v>
      </c>
      <c r="G14" s="211" t="s">
        <v>220</v>
      </c>
    </row>
    <row r="15" spans="2:10" ht="24.95" customHeight="1" x14ac:dyDescent="0.25">
      <c r="B15" s="430"/>
      <c r="C15" s="145" t="s">
        <v>184</v>
      </c>
      <c r="D15" s="151" t="str">
        <f>[1]ORG1!C15</f>
        <v>ORG118</v>
      </c>
      <c r="E15" s="210" t="s">
        <v>125</v>
      </c>
      <c r="F15" s="295" t="s">
        <v>100</v>
      </c>
      <c r="G15" s="149" t="str">
        <f>[1]ORG1!F15</f>
        <v>ÖĞR.GÖR. ABDULHALUK YILMAZ</v>
      </c>
    </row>
    <row r="16" spans="2:10" ht="24.95" customHeight="1" thickBot="1" x14ac:dyDescent="0.3">
      <c r="B16" s="483"/>
      <c r="C16" s="153" t="s">
        <v>185</v>
      </c>
      <c r="D16" s="296" t="str">
        <f>[1]ORG1!C16</f>
        <v>ORG118</v>
      </c>
      <c r="E16" s="297" t="s">
        <v>125</v>
      </c>
      <c r="F16" s="298" t="s">
        <v>100</v>
      </c>
      <c r="G16" s="299" t="str">
        <f>[1]ORG1!F16</f>
        <v>ÖĞR.GÖR. ABDULHALUK YILMAZ</v>
      </c>
    </row>
    <row r="17" spans="1:10" s="4" customFormat="1" ht="24.95" customHeight="1" x14ac:dyDescent="0.25">
      <c r="A17" s="10"/>
      <c r="B17" s="481" t="s">
        <v>6</v>
      </c>
      <c r="C17" s="116" t="s">
        <v>180</v>
      </c>
      <c r="D17" s="300" t="str">
        <f>[1]ORG1!C23</f>
        <v>ORG104</v>
      </c>
      <c r="E17" s="301" t="str">
        <f>[1]ORG1!D23</f>
        <v>BİTKİ FİZYOLOJİSİ</v>
      </c>
      <c r="F17" s="300" t="s">
        <v>116</v>
      </c>
      <c r="G17" s="302" t="str">
        <f>[1]ORG1!F23</f>
        <v>DOÇ. DR. ZÜBEYİR TÜRK</v>
      </c>
      <c r="H17" s="1"/>
      <c r="I17" s="1"/>
    </row>
    <row r="18" spans="1:10" s="4" customFormat="1" ht="24.95" customHeight="1" x14ac:dyDescent="0.25">
      <c r="A18" s="10"/>
      <c r="B18" s="434"/>
      <c r="C18" s="120" t="s">
        <v>181</v>
      </c>
      <c r="D18" s="129" t="str">
        <f>[1]ORG1!C24</f>
        <v>ORG104</v>
      </c>
      <c r="E18" s="303" t="str">
        <f>[1]ORG1!D24</f>
        <v>BİTKİ FİZYOLOJİSİ</v>
      </c>
      <c r="F18" s="129" t="s">
        <v>116</v>
      </c>
      <c r="G18" s="126" t="str">
        <f>[1]ORG1!F24</f>
        <v>DOÇ. DR. ZÜBEYİR TÜRK</v>
      </c>
    </row>
    <row r="19" spans="1:10" s="4" customFormat="1" ht="24.95" customHeight="1" x14ac:dyDescent="0.25">
      <c r="A19" s="10"/>
      <c r="B19" s="434"/>
      <c r="C19" s="120" t="s">
        <v>182</v>
      </c>
      <c r="D19" s="304" t="str">
        <f>[1]ORG1!C17</f>
        <v>ORG114</v>
      </c>
      <c r="E19" s="305" t="s">
        <v>164</v>
      </c>
      <c r="F19" s="304" t="s">
        <v>116</v>
      </c>
      <c r="G19" s="119" t="s">
        <v>216</v>
      </c>
    </row>
    <row r="20" spans="1:10" s="4" customFormat="1" ht="24.95" customHeight="1" thickBot="1" x14ac:dyDescent="0.3">
      <c r="A20" s="10"/>
      <c r="B20" s="482"/>
      <c r="C20" s="285" t="s">
        <v>183</v>
      </c>
      <c r="D20" s="283" t="str">
        <f>[1]ORG1!C18</f>
        <v>ORG114</v>
      </c>
      <c r="E20" s="284" t="s">
        <v>164</v>
      </c>
      <c r="F20" s="283" t="s">
        <v>116</v>
      </c>
      <c r="G20" s="123" t="s">
        <v>216</v>
      </c>
    </row>
    <row r="21" spans="1:10" ht="24.95" customHeight="1" x14ac:dyDescent="0.25">
      <c r="A21" s="9"/>
      <c r="B21" s="480" t="s">
        <v>7</v>
      </c>
      <c r="C21" s="140" t="s">
        <v>180</v>
      </c>
      <c r="D21" s="151" t="str">
        <f>[1]ORG1!C9</f>
        <v>ORG118</v>
      </c>
      <c r="E21" s="210" t="s">
        <v>165</v>
      </c>
      <c r="F21" s="151" t="s">
        <v>116</v>
      </c>
      <c r="G21" s="149" t="str">
        <f>[1]ORG1!F9</f>
        <v>ÖĞR.GÖR. ABDULHALUK YILMAZ</v>
      </c>
    </row>
    <row r="22" spans="1:10" ht="24.95" customHeight="1" x14ac:dyDescent="0.25">
      <c r="A22" s="9"/>
      <c r="B22" s="430"/>
      <c r="C22" s="145" t="s">
        <v>181</v>
      </c>
      <c r="D22" s="306" t="str">
        <f>[1]ORG1!C10</f>
        <v>ORG118</v>
      </c>
      <c r="E22" s="213" t="s">
        <v>165</v>
      </c>
      <c r="F22" s="306" t="s">
        <v>116</v>
      </c>
      <c r="G22" s="263" t="str">
        <f>[1]ORG1!F10</f>
        <v>ÖĞR.GÖR. ABDULHALUK YILMAZ</v>
      </c>
    </row>
    <row r="23" spans="1:10" ht="34.5" customHeight="1" x14ac:dyDescent="0.25">
      <c r="A23" s="9"/>
      <c r="B23" s="430"/>
      <c r="C23" s="145" t="s">
        <v>182</v>
      </c>
      <c r="D23" s="151" t="s">
        <v>161</v>
      </c>
      <c r="E23" s="294" t="s">
        <v>162</v>
      </c>
      <c r="F23" s="151" t="s">
        <v>116</v>
      </c>
      <c r="G23" s="211" t="s">
        <v>199</v>
      </c>
      <c r="H23" s="4"/>
    </row>
    <row r="24" spans="1:10" ht="31.5" customHeight="1" thickBot="1" x14ac:dyDescent="0.3">
      <c r="A24" s="9"/>
      <c r="B24" s="431"/>
      <c r="C24" s="212" t="s">
        <v>183</v>
      </c>
      <c r="D24" s="306" t="s">
        <v>161</v>
      </c>
      <c r="E24" s="307" t="s">
        <v>162</v>
      </c>
      <c r="F24" s="306" t="s">
        <v>116</v>
      </c>
      <c r="G24" s="215" t="s">
        <v>200</v>
      </c>
      <c r="H24" s="4"/>
    </row>
    <row r="25" spans="1:10" s="4" customFormat="1" ht="24.95" customHeight="1" x14ac:dyDescent="0.25">
      <c r="A25" s="10"/>
      <c r="B25" s="411" t="s">
        <v>8</v>
      </c>
      <c r="C25" s="194" t="s">
        <v>180</v>
      </c>
      <c r="D25" s="300" t="str">
        <f>[1]ORG1!C11</f>
        <v>ORG106</v>
      </c>
      <c r="E25" s="301" t="str">
        <f>[1]ORG1!D11</f>
        <v>YABANCI OTLAR VE MÜCADELESİ</v>
      </c>
      <c r="F25" s="300" t="s">
        <v>116</v>
      </c>
      <c r="G25" s="302" t="s">
        <v>218</v>
      </c>
      <c r="H25" s="1"/>
    </row>
    <row r="26" spans="1:10" s="4" customFormat="1" ht="24.95" customHeight="1" x14ac:dyDescent="0.25">
      <c r="A26" s="10"/>
      <c r="B26" s="412"/>
      <c r="C26" s="120" t="s">
        <v>181</v>
      </c>
      <c r="D26" s="129" t="str">
        <f>[1]ORG1!C12</f>
        <v>ORG106</v>
      </c>
      <c r="E26" s="303" t="str">
        <f>[1]ORG1!D12</f>
        <v>YABANCI OTLAR VE MÜCADELESİ</v>
      </c>
      <c r="F26" s="129" t="s">
        <v>116</v>
      </c>
      <c r="G26" s="126" t="s">
        <v>218</v>
      </c>
      <c r="H26" s="1"/>
      <c r="I26" s="1"/>
    </row>
    <row r="27" spans="1:10" s="4" customFormat="1" ht="24.95" customHeight="1" x14ac:dyDescent="0.25">
      <c r="B27" s="412"/>
      <c r="C27" s="120" t="s">
        <v>182</v>
      </c>
      <c r="D27" s="129" t="str">
        <f>[1]ORG1!C7</f>
        <v>ORG108</v>
      </c>
      <c r="E27" s="303" t="s">
        <v>30</v>
      </c>
      <c r="F27" s="129" t="s">
        <v>116</v>
      </c>
      <c r="G27" s="126" t="s">
        <v>46</v>
      </c>
      <c r="H27" s="1"/>
      <c r="I27" s="1"/>
      <c r="J27" s="1"/>
    </row>
    <row r="28" spans="1:10" s="4" customFormat="1" ht="24.95" customHeight="1" x14ac:dyDescent="0.25">
      <c r="B28" s="412"/>
      <c r="C28" s="120" t="s">
        <v>183</v>
      </c>
      <c r="D28" s="129" t="str">
        <f>[1]ORG1!C8</f>
        <v>ORG108</v>
      </c>
      <c r="E28" s="303" t="str">
        <f>[1]ORG1!D8</f>
        <v>GÜBRELER VE GÜBRELEME</v>
      </c>
      <c r="F28" s="129" t="s">
        <v>116</v>
      </c>
      <c r="G28" s="126" t="s">
        <v>46</v>
      </c>
      <c r="H28" s="1"/>
      <c r="I28" s="1"/>
      <c r="J28" s="1"/>
    </row>
    <row r="29" spans="1:10" s="4" customFormat="1" ht="24.95" customHeight="1" x14ac:dyDescent="0.25">
      <c r="B29" s="412"/>
      <c r="C29" s="120" t="s">
        <v>184</v>
      </c>
      <c r="D29" s="129" t="str">
        <f>[1]ORG1!C21</f>
        <v>ORG112</v>
      </c>
      <c r="E29" s="303" t="str">
        <f>[1]ORG1!D21</f>
        <v xml:space="preserve">ORGANİK TARIMDA BİTKİ KORUMA </v>
      </c>
      <c r="F29" s="129" t="s">
        <v>208</v>
      </c>
      <c r="G29" s="126" t="s">
        <v>218</v>
      </c>
      <c r="H29" s="1"/>
      <c r="I29" s="1"/>
      <c r="J29" s="1"/>
    </row>
    <row r="30" spans="1:10" s="32" customFormat="1" ht="24.95" customHeight="1" thickBot="1" x14ac:dyDescent="0.3">
      <c r="B30" s="479"/>
      <c r="C30" s="308" t="s">
        <v>185</v>
      </c>
      <c r="D30" s="309" t="str">
        <f>[1]ORG1!C22</f>
        <v>ORG112</v>
      </c>
      <c r="E30" s="310" t="str">
        <f>[1]ORG1!D22</f>
        <v xml:space="preserve">ORGANİK TARIMDA BİTKİ KORUMA </v>
      </c>
      <c r="F30" s="309" t="s">
        <v>208</v>
      </c>
      <c r="G30" s="311" t="s">
        <v>218</v>
      </c>
      <c r="H30" s="4"/>
      <c r="I30" s="4"/>
      <c r="J30" s="4"/>
    </row>
  </sheetData>
  <mergeCells count="9">
    <mergeCell ref="B25:B30"/>
    <mergeCell ref="B21:B24"/>
    <mergeCell ref="B17:B20"/>
    <mergeCell ref="B11:B16"/>
    <mergeCell ref="B2:G2"/>
    <mergeCell ref="B3:G3"/>
    <mergeCell ref="B4:G4"/>
    <mergeCell ref="B7:B10"/>
    <mergeCell ref="C5:F5"/>
  </mergeCells>
  <printOptions horizontalCentered="1"/>
  <pageMargins left="0.39370078740157483" right="0.39370078740157483" top="0.39370078740157483" bottom="0.39370078740157483" header="0" footer="0"/>
  <pageSetup paperSize="9" scale="63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I31"/>
  <sheetViews>
    <sheetView zoomScaleNormal="100" workbookViewId="0">
      <selection activeCell="K10" sqref="K10"/>
    </sheetView>
  </sheetViews>
  <sheetFormatPr defaultColWidth="9.140625" defaultRowHeight="15.75" x14ac:dyDescent="0.25"/>
  <cols>
    <col min="1" max="1" width="4.42578125" style="69" customWidth="1"/>
    <col min="2" max="2" width="15.140625" style="69" bestFit="1" customWidth="1"/>
    <col min="3" max="3" width="13.28515625" style="69" bestFit="1" customWidth="1"/>
    <col min="4" max="4" width="14" style="69" bestFit="1" customWidth="1"/>
    <col min="5" max="5" width="51.42578125" style="69" customWidth="1"/>
    <col min="6" max="6" width="12.140625" style="82" customWidth="1"/>
    <col min="7" max="7" width="41" style="69" customWidth="1"/>
    <col min="8" max="8" width="9.140625" style="69"/>
    <col min="9" max="9" width="12.85546875" style="69" bestFit="1" customWidth="1"/>
    <col min="10" max="16384" width="9.140625" style="69"/>
  </cols>
  <sheetData>
    <row r="1" spans="1:9" ht="16.5" thickBot="1" x14ac:dyDescent="0.3">
      <c r="B1" s="70"/>
      <c r="C1" s="70"/>
      <c r="D1" s="70"/>
      <c r="E1" s="70"/>
      <c r="F1" s="71"/>
      <c r="G1" s="70"/>
    </row>
    <row r="2" spans="1:9" ht="20.100000000000001" customHeight="1" thickTop="1" x14ac:dyDescent="0.25">
      <c r="A2" s="73"/>
      <c r="B2" s="457" t="s">
        <v>10</v>
      </c>
      <c r="C2" s="458"/>
      <c r="D2" s="458"/>
      <c r="E2" s="458"/>
      <c r="F2" s="458"/>
      <c r="G2" s="459"/>
    </row>
    <row r="3" spans="1:9" ht="20.100000000000001" customHeight="1" x14ac:dyDescent="0.25">
      <c r="A3" s="73"/>
      <c r="B3" s="460" t="s">
        <v>11</v>
      </c>
      <c r="C3" s="461"/>
      <c r="D3" s="461"/>
      <c r="E3" s="461"/>
      <c r="F3" s="461"/>
      <c r="G3" s="462"/>
    </row>
    <row r="4" spans="1:9" ht="39.75" customHeight="1" x14ac:dyDescent="0.25">
      <c r="A4" s="73"/>
      <c r="B4" s="463" t="s">
        <v>18</v>
      </c>
      <c r="C4" s="461"/>
      <c r="D4" s="461"/>
      <c r="E4" s="461"/>
      <c r="F4" s="461"/>
      <c r="G4" s="462"/>
    </row>
    <row r="5" spans="1:9" ht="45" customHeight="1" thickBot="1" x14ac:dyDescent="0.3">
      <c r="A5" s="73"/>
      <c r="B5" s="45" t="s">
        <v>17</v>
      </c>
      <c r="C5" s="466" t="s">
        <v>206</v>
      </c>
      <c r="D5" s="466"/>
      <c r="E5" s="466"/>
      <c r="F5" s="466"/>
      <c r="G5" s="95" t="s">
        <v>222</v>
      </c>
    </row>
    <row r="6" spans="1:9" ht="21.95" customHeight="1" thickTop="1" thickBot="1" x14ac:dyDescent="0.3">
      <c r="A6" s="73"/>
      <c r="B6" s="46" t="s">
        <v>0</v>
      </c>
      <c r="C6" s="28" t="s">
        <v>1</v>
      </c>
      <c r="D6" s="28" t="s">
        <v>2</v>
      </c>
      <c r="E6" s="29" t="s">
        <v>3</v>
      </c>
      <c r="F6" s="30" t="s">
        <v>4</v>
      </c>
      <c r="G6" s="29" t="s">
        <v>12</v>
      </c>
    </row>
    <row r="7" spans="1:9" s="76" customFormat="1" ht="23.25" customHeight="1" x14ac:dyDescent="0.25">
      <c r="A7" s="75"/>
      <c r="B7" s="486" t="s">
        <v>9</v>
      </c>
      <c r="C7" s="312" t="s">
        <v>180</v>
      </c>
      <c r="D7" s="289" t="s">
        <v>168</v>
      </c>
      <c r="E7" s="290" t="s">
        <v>144</v>
      </c>
      <c r="F7" s="289" t="str">
        <f>[1]SBH1!E7</f>
        <v>ED-K2-01</v>
      </c>
      <c r="G7" s="188" t="s">
        <v>216</v>
      </c>
      <c r="H7" s="69"/>
      <c r="I7" s="69"/>
    </row>
    <row r="8" spans="1:9" s="76" customFormat="1" ht="23.25" customHeight="1" x14ac:dyDescent="0.25">
      <c r="A8" s="75"/>
      <c r="B8" s="487"/>
      <c r="C8" s="183" t="s">
        <v>181</v>
      </c>
      <c r="D8" s="151" t="s">
        <v>168</v>
      </c>
      <c r="E8" s="294" t="s">
        <v>144</v>
      </c>
      <c r="F8" s="151" t="str">
        <f>[1]SBH1!E8</f>
        <v>ED-K2-01</v>
      </c>
      <c r="G8" s="188" t="s">
        <v>216</v>
      </c>
    </row>
    <row r="9" spans="1:9" s="76" customFormat="1" ht="23.25" customHeight="1" x14ac:dyDescent="0.25">
      <c r="A9" s="75"/>
      <c r="B9" s="487"/>
      <c r="C9" s="183" t="s">
        <v>182</v>
      </c>
      <c r="D9" s="151" t="s">
        <v>169</v>
      </c>
      <c r="E9" s="294" t="s">
        <v>143</v>
      </c>
      <c r="F9" s="151" t="str">
        <f>[1]SBH1!E9</f>
        <v>ED-K2-01</v>
      </c>
      <c r="G9" s="149" t="str">
        <f>[1]SBH1!F9</f>
        <v>ÖĞR.GÖR. MUHAMMET ÖNER</v>
      </c>
    </row>
    <row r="10" spans="1:9" s="76" customFormat="1" ht="23.25" customHeight="1" x14ac:dyDescent="0.25">
      <c r="A10" s="75"/>
      <c r="B10" s="487"/>
      <c r="C10" s="183" t="s">
        <v>183</v>
      </c>
      <c r="D10" s="151" t="s">
        <v>169</v>
      </c>
      <c r="E10" s="294" t="s">
        <v>143</v>
      </c>
      <c r="F10" s="151" t="s">
        <v>215</v>
      </c>
      <c r="G10" s="149" t="str">
        <f>[1]SBH1!F10</f>
        <v>ÖĞR.GÖR. MUHAMMET ÖNER</v>
      </c>
    </row>
    <row r="11" spans="1:9" s="76" customFormat="1" ht="23.25" customHeight="1" x14ac:dyDescent="0.25">
      <c r="A11" s="75"/>
      <c r="B11" s="487"/>
      <c r="C11" s="145" t="s">
        <v>184</v>
      </c>
      <c r="D11" s="151" t="s">
        <v>167</v>
      </c>
      <c r="E11" s="294" t="s">
        <v>149</v>
      </c>
      <c r="F11" s="151" t="str">
        <f>[1]SBH1!E29</f>
        <v>ED-K2-01</v>
      </c>
      <c r="G11" s="149" t="str">
        <f>[1]SBH1!F29</f>
        <v>DR.ÖĞR.ÜYESİ AHMET AYDIN</v>
      </c>
      <c r="H11" s="69"/>
      <c r="I11" s="69"/>
    </row>
    <row r="12" spans="1:9" s="76" customFormat="1" ht="23.25" customHeight="1" thickBot="1" x14ac:dyDescent="0.3">
      <c r="A12" s="75"/>
      <c r="B12" s="488"/>
      <c r="C12" s="212" t="s">
        <v>185</v>
      </c>
      <c r="D12" s="296" t="s">
        <v>167</v>
      </c>
      <c r="E12" s="313" t="s">
        <v>149</v>
      </c>
      <c r="F12" s="296" t="str">
        <f>[1]SBH1!E30</f>
        <v>ED-K2-01</v>
      </c>
      <c r="G12" s="299" t="str">
        <f>[1]SBH1!F30</f>
        <v>DR.ÖĞR.ÜYESİ AHMET AYDIN</v>
      </c>
      <c r="H12" s="69"/>
      <c r="I12" s="69"/>
    </row>
    <row r="13" spans="1:9" s="76" customFormat="1" ht="23.25" customHeight="1" x14ac:dyDescent="0.25">
      <c r="A13" s="75"/>
      <c r="B13" s="411" t="s">
        <v>5</v>
      </c>
      <c r="C13" s="314" t="s">
        <v>180</v>
      </c>
      <c r="D13" s="315" t="s">
        <v>170</v>
      </c>
      <c r="E13" s="316" t="s">
        <v>141</v>
      </c>
      <c r="F13" s="315" t="s">
        <v>90</v>
      </c>
      <c r="G13" s="317" t="s">
        <v>210</v>
      </c>
    </row>
    <row r="14" spans="1:9" s="76" customFormat="1" ht="23.25" customHeight="1" x14ac:dyDescent="0.25">
      <c r="A14" s="75"/>
      <c r="B14" s="412"/>
      <c r="C14" s="220" t="s">
        <v>181</v>
      </c>
      <c r="D14" s="283" t="s">
        <v>170</v>
      </c>
      <c r="E14" s="284" t="s">
        <v>150</v>
      </c>
      <c r="F14" s="283" t="str">
        <f>[1]SBH1!E10</f>
        <v>ED-K2-01</v>
      </c>
      <c r="G14" s="318" t="s">
        <v>210</v>
      </c>
    </row>
    <row r="15" spans="1:9" s="76" customFormat="1" ht="23.25" customHeight="1" x14ac:dyDescent="0.25">
      <c r="A15" s="75"/>
      <c r="B15" s="412"/>
      <c r="C15" s="220" t="s">
        <v>182</v>
      </c>
      <c r="D15" s="283" t="s">
        <v>170</v>
      </c>
      <c r="E15" s="284" t="s">
        <v>142</v>
      </c>
      <c r="F15" s="283" t="s">
        <v>90</v>
      </c>
      <c r="G15" s="318" t="s">
        <v>210</v>
      </c>
    </row>
    <row r="16" spans="1:9" s="76" customFormat="1" ht="23.25" customHeight="1" thickBot="1" x14ac:dyDescent="0.3">
      <c r="A16" s="75"/>
      <c r="B16" s="479"/>
      <c r="C16" s="319" t="s">
        <v>183</v>
      </c>
      <c r="D16" s="320" t="s">
        <v>170</v>
      </c>
      <c r="E16" s="321" t="s">
        <v>142</v>
      </c>
      <c r="F16" s="320" t="str">
        <f>[1]SBH1!E12</f>
        <v>ED-K2-01</v>
      </c>
      <c r="G16" s="322" t="s">
        <v>210</v>
      </c>
    </row>
    <row r="17" spans="1:7" s="76" customFormat="1" ht="23.25" customHeight="1" x14ac:dyDescent="0.25">
      <c r="A17" s="75"/>
      <c r="B17" s="480" t="s">
        <v>6</v>
      </c>
      <c r="C17" s="227" t="s">
        <v>180</v>
      </c>
      <c r="D17" s="323" t="s">
        <v>156</v>
      </c>
      <c r="E17" s="324" t="s">
        <v>147</v>
      </c>
      <c r="F17" s="323" t="s">
        <v>90</v>
      </c>
      <c r="G17" s="325" t="str">
        <f>[1]SBH1!F27</f>
        <v>DR.ÖĞR.ÜYESİ AHMET AYDIN</v>
      </c>
    </row>
    <row r="18" spans="1:7" s="76" customFormat="1" ht="23.25" customHeight="1" x14ac:dyDescent="0.25">
      <c r="A18" s="75"/>
      <c r="B18" s="430"/>
      <c r="C18" s="326" t="s">
        <v>181</v>
      </c>
      <c r="D18" s="327" t="s">
        <v>156</v>
      </c>
      <c r="E18" s="328" t="s">
        <v>147</v>
      </c>
      <c r="F18" s="327" t="str">
        <f>[1]SBH1!E28</f>
        <v>ED-K2-01</v>
      </c>
      <c r="G18" s="188" t="str">
        <f>[1]SBH1!F28</f>
        <v>DR.ÖĞR.ÜYESİ AHMET AYDIN</v>
      </c>
    </row>
    <row r="19" spans="1:7" s="76" customFormat="1" ht="23.25" customHeight="1" x14ac:dyDescent="0.25">
      <c r="A19" s="75"/>
      <c r="B19" s="430"/>
      <c r="C19" s="326" t="s">
        <v>182</v>
      </c>
      <c r="D19" s="327" t="s">
        <v>173</v>
      </c>
      <c r="E19" s="328" t="s">
        <v>148</v>
      </c>
      <c r="F19" s="327" t="str">
        <f>[1]SBH1!E23</f>
        <v>ED-K2-01</v>
      </c>
      <c r="G19" s="188" t="str">
        <f>[1]SBH1!F29</f>
        <v>DR.ÖĞR.ÜYESİ AHMET AYDIN</v>
      </c>
    </row>
    <row r="20" spans="1:7" s="76" customFormat="1" ht="23.25" customHeight="1" thickBot="1" x14ac:dyDescent="0.3">
      <c r="A20" s="75"/>
      <c r="B20" s="483"/>
      <c r="C20" s="329" t="s">
        <v>183</v>
      </c>
      <c r="D20" s="330" t="s">
        <v>173</v>
      </c>
      <c r="E20" s="331" t="s">
        <v>148</v>
      </c>
      <c r="F20" s="330" t="str">
        <f>[1]SBH1!E24</f>
        <v>ED-K2-01</v>
      </c>
      <c r="G20" s="193" t="str">
        <f>[1]SBH1!F30</f>
        <v>DR.ÖĞR.ÜYESİ AHMET AYDIN</v>
      </c>
    </row>
    <row r="21" spans="1:7" s="76" customFormat="1" ht="23.25" customHeight="1" x14ac:dyDescent="0.25">
      <c r="B21" s="481" t="s">
        <v>7</v>
      </c>
      <c r="C21" s="332" t="s">
        <v>180</v>
      </c>
      <c r="D21" s="304" t="s">
        <v>171</v>
      </c>
      <c r="E21" s="305" t="s">
        <v>146</v>
      </c>
      <c r="F21" s="304" t="str">
        <f>[1]SBH1!E13</f>
        <v>ED-K2-01</v>
      </c>
      <c r="G21" s="333" t="s">
        <v>210</v>
      </c>
    </row>
    <row r="22" spans="1:7" s="76" customFormat="1" ht="23.25" customHeight="1" x14ac:dyDescent="0.25">
      <c r="B22" s="434"/>
      <c r="C22" s="220" t="s">
        <v>181</v>
      </c>
      <c r="D22" s="286" t="s">
        <v>171</v>
      </c>
      <c r="E22" s="287" t="s">
        <v>146</v>
      </c>
      <c r="F22" s="286" t="str">
        <f>[1]SBH1!E14</f>
        <v>ED-K2-01</v>
      </c>
      <c r="G22" s="318" t="s">
        <v>210</v>
      </c>
    </row>
    <row r="23" spans="1:7" s="76" customFormat="1" ht="23.25" customHeight="1" x14ac:dyDescent="0.25">
      <c r="B23" s="434"/>
      <c r="C23" s="220" t="s">
        <v>182</v>
      </c>
      <c r="D23" s="283" t="s">
        <v>171</v>
      </c>
      <c r="E23" s="284" t="s">
        <v>176</v>
      </c>
      <c r="F23" s="283" t="str">
        <f>[1]SBH1!E25</f>
        <v>ED-K2-01</v>
      </c>
      <c r="G23" s="318" t="s">
        <v>210</v>
      </c>
    </row>
    <row r="24" spans="1:7" s="76" customFormat="1" ht="23.25" customHeight="1" x14ac:dyDescent="0.25">
      <c r="B24" s="434"/>
      <c r="C24" s="220" t="s">
        <v>183</v>
      </c>
      <c r="D24" s="283" t="s">
        <v>171</v>
      </c>
      <c r="E24" s="284" t="s">
        <v>176</v>
      </c>
      <c r="F24" s="283" t="str">
        <f>[1]SBH1!E26</f>
        <v>ED-K2-01</v>
      </c>
      <c r="G24" s="318" t="s">
        <v>210</v>
      </c>
    </row>
    <row r="25" spans="1:7" s="76" customFormat="1" ht="23.25" customHeight="1" x14ac:dyDescent="0.25">
      <c r="B25" s="434"/>
      <c r="C25" s="120" t="s">
        <v>184</v>
      </c>
      <c r="D25" s="129" t="s">
        <v>166</v>
      </c>
      <c r="E25" s="284" t="s">
        <v>214</v>
      </c>
      <c r="F25" s="283" t="s">
        <v>33</v>
      </c>
      <c r="G25" s="123" t="s">
        <v>216</v>
      </c>
    </row>
    <row r="26" spans="1:7" s="76" customFormat="1" ht="23.25" customHeight="1" thickBot="1" x14ac:dyDescent="0.3">
      <c r="B26" s="482"/>
      <c r="C26" s="285" t="s">
        <v>185</v>
      </c>
      <c r="D26" s="334" t="s">
        <v>166</v>
      </c>
      <c r="E26" s="287" t="s">
        <v>214</v>
      </c>
      <c r="F26" s="286" t="s">
        <v>33</v>
      </c>
      <c r="G26" s="123" t="s">
        <v>216</v>
      </c>
    </row>
    <row r="27" spans="1:7" s="76" customFormat="1" ht="23.25" customHeight="1" x14ac:dyDescent="0.25">
      <c r="B27" s="480" t="s">
        <v>8</v>
      </c>
      <c r="C27" s="140" t="s">
        <v>180</v>
      </c>
      <c r="D27" s="289" t="s">
        <v>172</v>
      </c>
      <c r="E27" s="290" t="s">
        <v>145</v>
      </c>
      <c r="F27" s="289" t="str">
        <f>[1]SBH1!E27</f>
        <v>ED-K2-01</v>
      </c>
      <c r="G27" s="144" t="str">
        <f>[1]SBH1!F15</f>
        <v>DR.ÖĞR.ÜYESİ AHMET AYDIN</v>
      </c>
    </row>
    <row r="28" spans="1:7" s="76" customFormat="1" ht="23.25" customHeight="1" x14ac:dyDescent="0.25">
      <c r="B28" s="484"/>
      <c r="C28" s="145" t="s">
        <v>181</v>
      </c>
      <c r="D28" s="151" t="s">
        <v>172</v>
      </c>
      <c r="E28" s="294" t="s">
        <v>145</v>
      </c>
      <c r="F28" s="151" t="str">
        <f>[1]SBH1!E28</f>
        <v>ED-K2-01</v>
      </c>
      <c r="G28" s="149" t="str">
        <f>[1]SBH1!F16</f>
        <v>DR.ÖĞR.ÜYESİ AHMET AYDIN</v>
      </c>
    </row>
    <row r="29" spans="1:7" s="76" customFormat="1" ht="23.25" customHeight="1" x14ac:dyDescent="0.25">
      <c r="B29" s="484"/>
      <c r="C29" s="145" t="s">
        <v>182</v>
      </c>
      <c r="D29" s="327" t="s">
        <v>172</v>
      </c>
      <c r="E29" s="328" t="str">
        <f>[1]SBH1!D21</f>
        <v>MESLEKİ UYGULAMA</v>
      </c>
      <c r="F29" s="327" t="str">
        <f>[1]SBH1!E25</f>
        <v>ED-K2-01</v>
      </c>
      <c r="G29" s="188" t="str">
        <f>[1]SBH1!F21</f>
        <v>DR.ÖĞR.ÜYESİ AHMET AYDIN</v>
      </c>
    </row>
    <row r="30" spans="1:7" s="76" customFormat="1" ht="23.25" customHeight="1" thickBot="1" x14ac:dyDescent="0.3">
      <c r="B30" s="485"/>
      <c r="C30" s="153" t="s">
        <v>183</v>
      </c>
      <c r="D30" s="330" t="s">
        <v>172</v>
      </c>
      <c r="E30" s="331" t="str">
        <f>[1]SBH1!D22</f>
        <v>MESLEKİ UYGULAMA</v>
      </c>
      <c r="F30" s="330" t="str">
        <f>[1]SBH1!E26</f>
        <v>ED-K2-01</v>
      </c>
      <c r="G30" s="193" t="str">
        <f>[1]SBH1!F22</f>
        <v>DR.ÖĞR.ÜYESİ AHMET AYDIN</v>
      </c>
    </row>
    <row r="31" spans="1:7" x14ac:dyDescent="0.25">
      <c r="D31" s="77"/>
      <c r="E31" s="77"/>
      <c r="F31" s="80"/>
      <c r="G31" s="77"/>
    </row>
  </sheetData>
  <mergeCells count="9">
    <mergeCell ref="B21:B26"/>
    <mergeCell ref="B27:B30"/>
    <mergeCell ref="B2:G2"/>
    <mergeCell ref="B3:G3"/>
    <mergeCell ref="B4:G4"/>
    <mergeCell ref="C5:F5"/>
    <mergeCell ref="B7:B12"/>
    <mergeCell ref="B13:B16"/>
    <mergeCell ref="B17:B20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39"/>
  <sheetViews>
    <sheetView zoomScaleNormal="100" workbookViewId="0">
      <selection activeCell="K10" sqref="K10"/>
    </sheetView>
  </sheetViews>
  <sheetFormatPr defaultColWidth="9.140625" defaultRowHeight="15.75" x14ac:dyDescent="0.25"/>
  <cols>
    <col min="1" max="1" width="4.42578125" style="3" customWidth="1"/>
    <col min="2" max="2" width="15.140625" style="3" bestFit="1" customWidth="1"/>
    <col min="3" max="3" width="13.28515625" style="3" bestFit="1" customWidth="1"/>
    <col min="4" max="4" width="12.7109375" style="3" customWidth="1"/>
    <col min="5" max="5" width="43" style="3" customWidth="1"/>
    <col min="6" max="6" width="19.5703125" style="12" customWidth="1"/>
    <col min="7" max="7" width="40.85546875" style="3" customWidth="1"/>
    <col min="8" max="8" width="9.140625" style="3"/>
    <col min="9" max="9" width="12.85546875" style="3" bestFit="1" customWidth="1"/>
    <col min="10" max="16384" width="9.140625" style="3"/>
  </cols>
  <sheetData>
    <row r="1" spans="1:9" ht="16.5" thickBot="1" x14ac:dyDescent="0.3">
      <c r="B1" s="6"/>
      <c r="C1" s="6"/>
      <c r="D1" s="6"/>
      <c r="E1" s="6"/>
      <c r="F1" s="11"/>
      <c r="G1" s="6"/>
    </row>
    <row r="2" spans="1:9" ht="20.100000000000001" customHeight="1" thickTop="1" x14ac:dyDescent="0.25">
      <c r="A2" s="7"/>
      <c r="B2" s="493" t="s">
        <v>10</v>
      </c>
      <c r="C2" s="494"/>
      <c r="D2" s="494"/>
      <c r="E2" s="494"/>
      <c r="F2" s="494"/>
      <c r="G2" s="495"/>
    </row>
    <row r="3" spans="1:9" ht="20.100000000000001" customHeight="1" x14ac:dyDescent="0.25">
      <c r="A3" s="7"/>
      <c r="B3" s="496" t="s">
        <v>11</v>
      </c>
      <c r="C3" s="497"/>
      <c r="D3" s="497"/>
      <c r="E3" s="497"/>
      <c r="F3" s="497"/>
      <c r="G3" s="498"/>
    </row>
    <row r="4" spans="1:9" ht="39.75" customHeight="1" x14ac:dyDescent="0.25">
      <c r="A4" s="7"/>
      <c r="B4" s="499" t="s">
        <v>18</v>
      </c>
      <c r="C4" s="497"/>
      <c r="D4" s="497"/>
      <c r="E4" s="497"/>
      <c r="F4" s="497"/>
      <c r="G4" s="498"/>
    </row>
    <row r="5" spans="1:9" ht="45" customHeight="1" thickBot="1" x14ac:dyDescent="0.3">
      <c r="A5" s="7"/>
      <c r="B5" s="13" t="s">
        <v>13</v>
      </c>
      <c r="C5" s="500" t="s">
        <v>196</v>
      </c>
      <c r="D5" s="500"/>
      <c r="E5" s="500"/>
      <c r="F5" s="500"/>
      <c r="G5" s="95" t="s">
        <v>222</v>
      </c>
    </row>
    <row r="6" spans="1:9" ht="21.95" customHeight="1" thickTop="1" thickBot="1" x14ac:dyDescent="0.3">
      <c r="A6" s="7"/>
      <c r="B6" s="33" t="s">
        <v>0</v>
      </c>
      <c r="C6" s="34" t="s">
        <v>1</v>
      </c>
      <c r="D6" s="34" t="s">
        <v>2</v>
      </c>
      <c r="E6" s="29" t="s">
        <v>3</v>
      </c>
      <c r="F6" s="30" t="s">
        <v>4</v>
      </c>
      <c r="G6" s="35" t="s">
        <v>12</v>
      </c>
    </row>
    <row r="7" spans="1:9" s="5" customFormat="1" ht="20.25" customHeight="1" x14ac:dyDescent="0.25">
      <c r="A7" s="14"/>
      <c r="B7" s="433" t="s">
        <v>9</v>
      </c>
      <c r="C7" s="335" t="s">
        <v>189</v>
      </c>
      <c r="D7" s="336" t="s">
        <v>95</v>
      </c>
      <c r="E7" s="337" t="s">
        <v>85</v>
      </c>
      <c r="F7" s="267" t="s">
        <v>211</v>
      </c>
      <c r="G7" s="338" t="s">
        <v>86</v>
      </c>
      <c r="H7" s="3"/>
      <c r="I7" s="3"/>
    </row>
    <row r="8" spans="1:9" s="5" customFormat="1" ht="19.5" customHeight="1" x14ac:dyDescent="0.25">
      <c r="A8" s="14"/>
      <c r="B8" s="434"/>
      <c r="C8" s="339" t="s">
        <v>190</v>
      </c>
      <c r="D8" s="340" t="s">
        <v>95</v>
      </c>
      <c r="E8" s="169" t="s">
        <v>85</v>
      </c>
      <c r="F8" s="133" t="s">
        <v>211</v>
      </c>
      <c r="G8" s="170" t="s">
        <v>86</v>
      </c>
      <c r="H8" s="3"/>
      <c r="I8" s="3"/>
    </row>
    <row r="9" spans="1:9" s="5" customFormat="1" x14ac:dyDescent="0.25">
      <c r="A9" s="14"/>
      <c r="B9" s="434"/>
      <c r="C9" s="339" t="s">
        <v>191</v>
      </c>
      <c r="D9" s="340" t="s">
        <v>95</v>
      </c>
      <c r="E9" s="169" t="s">
        <v>85</v>
      </c>
      <c r="F9" s="133" t="s">
        <v>211</v>
      </c>
      <c r="G9" s="170" t="s">
        <v>86</v>
      </c>
      <c r="H9" s="3"/>
      <c r="I9" s="3"/>
    </row>
    <row r="10" spans="1:9" s="5" customFormat="1" ht="21.75" customHeight="1" thickBot="1" x14ac:dyDescent="0.3">
      <c r="A10" s="14"/>
      <c r="B10" s="435"/>
      <c r="C10" s="341" t="s">
        <v>192</v>
      </c>
      <c r="D10" s="342" t="s">
        <v>95</v>
      </c>
      <c r="E10" s="173" t="s">
        <v>85</v>
      </c>
      <c r="F10" s="133" t="s">
        <v>211</v>
      </c>
      <c r="G10" s="175" t="s">
        <v>86</v>
      </c>
    </row>
    <row r="11" spans="1:9" s="5" customFormat="1" ht="20.100000000000001" customHeight="1" x14ac:dyDescent="0.25">
      <c r="A11" s="14"/>
      <c r="B11" s="501" t="s">
        <v>5</v>
      </c>
      <c r="C11" s="343" t="s">
        <v>180</v>
      </c>
      <c r="D11" s="117" t="s">
        <v>151</v>
      </c>
      <c r="E11" s="118" t="s">
        <v>132</v>
      </c>
      <c r="F11" s="117" t="s">
        <v>133</v>
      </c>
      <c r="G11" s="305" t="s">
        <v>26</v>
      </c>
      <c r="H11" s="3"/>
      <c r="I11" s="3"/>
    </row>
    <row r="12" spans="1:9" s="5" customFormat="1" ht="20.100000000000001" customHeight="1" x14ac:dyDescent="0.25">
      <c r="A12" s="14"/>
      <c r="B12" s="502"/>
      <c r="C12" s="237" t="s">
        <v>181</v>
      </c>
      <c r="D12" s="121" t="s">
        <v>151</v>
      </c>
      <c r="E12" s="122" t="s">
        <v>132</v>
      </c>
      <c r="F12" s="121" t="s">
        <v>133</v>
      </c>
      <c r="G12" s="284" t="s">
        <v>26</v>
      </c>
      <c r="H12" s="3"/>
      <c r="I12" s="3"/>
    </row>
    <row r="13" spans="1:9" s="5" customFormat="1" ht="20.100000000000001" customHeight="1" x14ac:dyDescent="0.25">
      <c r="A13" s="14"/>
      <c r="B13" s="502"/>
      <c r="C13" s="237" t="s">
        <v>182</v>
      </c>
      <c r="D13" s="121" t="s">
        <v>151</v>
      </c>
      <c r="E13" s="122" t="s">
        <v>132</v>
      </c>
      <c r="F13" s="121" t="s">
        <v>133</v>
      </c>
      <c r="G13" s="284" t="s">
        <v>26</v>
      </c>
      <c r="H13" s="3"/>
      <c r="I13" s="3"/>
    </row>
    <row r="14" spans="1:9" s="5" customFormat="1" ht="20.100000000000001" customHeight="1" x14ac:dyDescent="0.25">
      <c r="A14" s="14"/>
      <c r="B14" s="502"/>
      <c r="C14" s="120" t="s">
        <v>183</v>
      </c>
      <c r="D14" s="121" t="s">
        <v>151</v>
      </c>
      <c r="E14" s="122" t="s">
        <v>132</v>
      </c>
      <c r="F14" s="127" t="s">
        <v>133</v>
      </c>
      <c r="G14" s="284" t="s">
        <v>26</v>
      </c>
      <c r="H14" s="3"/>
      <c r="I14" s="3"/>
    </row>
    <row r="15" spans="1:9" s="5" customFormat="1" ht="20.100000000000001" customHeight="1" x14ac:dyDescent="0.25">
      <c r="A15" s="14"/>
      <c r="B15" s="502"/>
      <c r="C15" s="120" t="s">
        <v>188</v>
      </c>
      <c r="D15" s="121" t="s">
        <v>151</v>
      </c>
      <c r="E15" s="122" t="s">
        <v>132</v>
      </c>
      <c r="F15" s="127" t="s">
        <v>133</v>
      </c>
      <c r="G15" s="284" t="s">
        <v>26</v>
      </c>
      <c r="H15" s="3"/>
      <c r="I15" s="3"/>
    </row>
    <row r="16" spans="1:9" s="5" customFormat="1" ht="22.5" customHeight="1" x14ac:dyDescent="0.25">
      <c r="A16" s="14"/>
      <c r="B16" s="502"/>
      <c r="C16" s="120" t="s">
        <v>184</v>
      </c>
      <c r="D16" s="127" t="s">
        <v>87</v>
      </c>
      <c r="E16" s="128" t="s">
        <v>35</v>
      </c>
      <c r="F16" s="283" t="str">
        <f>[1]SBH1!E11</f>
        <v>ED-K2-01</v>
      </c>
      <c r="G16" s="303" t="s">
        <v>216</v>
      </c>
    </row>
    <row r="17" spans="1:13" s="5" customFormat="1" ht="22.5" customHeight="1" x14ac:dyDescent="0.25">
      <c r="A17" s="14"/>
      <c r="B17" s="502"/>
      <c r="C17" s="120" t="s">
        <v>185</v>
      </c>
      <c r="D17" s="127" t="s">
        <v>87</v>
      </c>
      <c r="E17" s="128" t="s">
        <v>35</v>
      </c>
      <c r="F17" s="283" t="str">
        <f>[1]SBH1!E12</f>
        <v>ED-K2-01</v>
      </c>
      <c r="G17" s="303" t="s">
        <v>216</v>
      </c>
    </row>
    <row r="18" spans="1:13" s="5" customFormat="1" ht="22.5" customHeight="1" x14ac:dyDescent="0.25">
      <c r="A18" s="14"/>
      <c r="B18" s="502"/>
      <c r="C18" s="129" t="s">
        <v>186</v>
      </c>
      <c r="D18" s="127" t="s">
        <v>88</v>
      </c>
      <c r="E18" s="128" t="s">
        <v>54</v>
      </c>
      <c r="F18" s="121" t="s">
        <v>207</v>
      </c>
      <c r="G18" s="123" t="s">
        <v>77</v>
      </c>
    </row>
    <row r="19" spans="1:13" s="5" customFormat="1" ht="22.5" customHeight="1" thickBot="1" x14ac:dyDescent="0.3">
      <c r="A19" s="14"/>
      <c r="B19" s="503"/>
      <c r="C19" s="285" t="s">
        <v>187</v>
      </c>
      <c r="D19" s="127" t="s">
        <v>88</v>
      </c>
      <c r="E19" s="128" t="s">
        <v>54</v>
      </c>
      <c r="F19" s="121" t="s">
        <v>207</v>
      </c>
      <c r="G19" s="123" t="s">
        <v>77</v>
      </c>
    </row>
    <row r="20" spans="1:13" s="5" customFormat="1" ht="22.5" customHeight="1" x14ac:dyDescent="0.25">
      <c r="A20" s="14"/>
      <c r="B20" s="504" t="s">
        <v>6</v>
      </c>
      <c r="C20" s="344" t="s">
        <v>184</v>
      </c>
      <c r="D20" s="345" t="s">
        <v>94</v>
      </c>
      <c r="E20" s="346" t="s">
        <v>93</v>
      </c>
      <c r="F20" s="347" t="str">
        <f>[1]SBH1!E17</f>
        <v>ED-K2-01</v>
      </c>
      <c r="G20" s="348" t="s">
        <v>216</v>
      </c>
    </row>
    <row r="21" spans="1:13" s="5" customFormat="1" ht="22.5" customHeight="1" x14ac:dyDescent="0.25">
      <c r="A21" s="14"/>
      <c r="B21" s="505"/>
      <c r="C21" s="349" t="s">
        <v>185</v>
      </c>
      <c r="D21" s="350" t="s">
        <v>94</v>
      </c>
      <c r="E21" s="351" t="s">
        <v>93</v>
      </c>
      <c r="F21" s="352" t="str">
        <f>[1]SBH1!E17</f>
        <v>ED-K2-01</v>
      </c>
      <c r="G21" s="353" t="s">
        <v>216</v>
      </c>
    </row>
    <row r="22" spans="1:13" s="5" customFormat="1" ht="22.5" customHeight="1" x14ac:dyDescent="0.25">
      <c r="A22" s="14"/>
      <c r="B22" s="505"/>
      <c r="C22" s="354" t="s">
        <v>186</v>
      </c>
      <c r="D22" s="355" t="s">
        <v>89</v>
      </c>
      <c r="E22" s="356" t="s">
        <v>58</v>
      </c>
      <c r="F22" s="354" t="str">
        <f>[1]SBH1!E23</f>
        <v>ED-K2-01</v>
      </c>
      <c r="G22" s="357" t="s">
        <v>77</v>
      </c>
    </row>
    <row r="23" spans="1:13" s="5" customFormat="1" ht="22.5" customHeight="1" thickBot="1" x14ac:dyDescent="0.3">
      <c r="A23" s="14"/>
      <c r="B23" s="506"/>
      <c r="C23" s="358" t="s">
        <v>187</v>
      </c>
      <c r="D23" s="359" t="s">
        <v>89</v>
      </c>
      <c r="E23" s="360" t="s">
        <v>58</v>
      </c>
      <c r="F23" s="361" t="str">
        <f>[1]SBH1!E24</f>
        <v>ED-K2-01</v>
      </c>
      <c r="G23" s="362" t="s">
        <v>77</v>
      </c>
    </row>
    <row r="24" spans="1:13" s="5" customFormat="1" ht="22.5" customHeight="1" x14ac:dyDescent="0.25">
      <c r="A24" s="14"/>
      <c r="B24" s="448" t="s">
        <v>7</v>
      </c>
      <c r="C24" s="363" t="s">
        <v>180</v>
      </c>
      <c r="D24" s="265" t="s">
        <v>175</v>
      </c>
      <c r="E24" s="266" t="s">
        <v>155</v>
      </c>
      <c r="F24" s="267" t="s">
        <v>211</v>
      </c>
      <c r="G24" s="268" t="s">
        <v>137</v>
      </c>
    </row>
    <row r="25" spans="1:13" s="5" customFormat="1" ht="22.5" customHeight="1" x14ac:dyDescent="0.25">
      <c r="A25" s="14"/>
      <c r="B25" s="449"/>
      <c r="C25" s="180" t="s">
        <v>181</v>
      </c>
      <c r="D25" s="131" t="s">
        <v>175</v>
      </c>
      <c r="E25" s="181" t="s">
        <v>155</v>
      </c>
      <c r="F25" s="133" t="s">
        <v>211</v>
      </c>
      <c r="G25" s="182" t="s">
        <v>137</v>
      </c>
    </row>
    <row r="26" spans="1:13" s="5" customFormat="1" ht="22.5" customHeight="1" x14ac:dyDescent="0.25">
      <c r="A26" s="14"/>
      <c r="B26" s="449"/>
      <c r="C26" s="180" t="s">
        <v>182</v>
      </c>
      <c r="D26" s="131" t="s">
        <v>175</v>
      </c>
      <c r="E26" s="181" t="s">
        <v>155</v>
      </c>
      <c r="F26" s="133" t="s">
        <v>211</v>
      </c>
      <c r="G26" s="182" t="s">
        <v>137</v>
      </c>
    </row>
    <row r="27" spans="1:13" s="5" customFormat="1" ht="22.5" customHeight="1" x14ac:dyDescent="0.25">
      <c r="A27" s="14"/>
      <c r="B27" s="449"/>
      <c r="C27" s="180" t="s">
        <v>183</v>
      </c>
      <c r="D27" s="131" t="s">
        <v>175</v>
      </c>
      <c r="E27" s="181" t="s">
        <v>155</v>
      </c>
      <c r="F27" s="133" t="s">
        <v>211</v>
      </c>
      <c r="G27" s="182" t="s">
        <v>137</v>
      </c>
    </row>
    <row r="28" spans="1:13" s="5" customFormat="1" ht="22.5" customHeight="1" x14ac:dyDescent="0.25">
      <c r="A28" s="14"/>
      <c r="B28" s="449"/>
      <c r="C28" s="364" t="s">
        <v>184</v>
      </c>
      <c r="D28" s="127" t="s">
        <v>91</v>
      </c>
      <c r="E28" s="122" t="s">
        <v>92</v>
      </c>
      <c r="F28" s="283" t="str">
        <f>[1]SBH1!E9</f>
        <v>ED-K2-01</v>
      </c>
      <c r="G28" s="318" t="s">
        <v>210</v>
      </c>
    </row>
    <row r="29" spans="1:13" s="5" customFormat="1" ht="22.5" customHeight="1" x14ac:dyDescent="0.25">
      <c r="A29" s="14"/>
      <c r="B29" s="449"/>
      <c r="C29" s="364" t="s">
        <v>185</v>
      </c>
      <c r="D29" s="365" t="s">
        <v>91</v>
      </c>
      <c r="E29" s="366" t="s">
        <v>92</v>
      </c>
      <c r="F29" s="286" t="str">
        <f>[1]SBH1!E10</f>
        <v>ED-K2-01</v>
      </c>
      <c r="G29" s="367" t="s">
        <v>210</v>
      </c>
    </row>
    <row r="30" spans="1:13" s="5" customFormat="1" ht="22.5" customHeight="1" x14ac:dyDescent="0.25">
      <c r="A30" s="14"/>
      <c r="B30" s="449"/>
      <c r="C30" s="368" t="s">
        <v>186</v>
      </c>
      <c r="D30" s="253" t="s">
        <v>212</v>
      </c>
      <c r="E30" s="254" t="s">
        <v>213</v>
      </c>
      <c r="F30" s="252" t="s">
        <v>90</v>
      </c>
      <c r="G30" s="255" t="s">
        <v>221</v>
      </c>
    </row>
    <row r="31" spans="1:13" s="5" customFormat="1" ht="22.5" customHeight="1" thickBot="1" x14ac:dyDescent="0.3">
      <c r="A31" s="14"/>
      <c r="B31" s="507"/>
      <c r="C31" s="369" t="s">
        <v>187</v>
      </c>
      <c r="D31" s="257" t="s">
        <v>212</v>
      </c>
      <c r="E31" s="258" t="s">
        <v>213</v>
      </c>
      <c r="F31" s="370" t="s">
        <v>90</v>
      </c>
      <c r="G31" s="259" t="s">
        <v>221</v>
      </c>
      <c r="K31" s="14"/>
      <c r="L31" s="14"/>
      <c r="M31" s="14"/>
    </row>
    <row r="32" spans="1:13" s="5" customFormat="1" ht="22.5" customHeight="1" x14ac:dyDescent="0.25">
      <c r="B32" s="490" t="s">
        <v>8</v>
      </c>
      <c r="C32" s="335" t="s">
        <v>189</v>
      </c>
      <c r="D32" s="265" t="s">
        <v>174</v>
      </c>
      <c r="E32" s="371" t="s">
        <v>130</v>
      </c>
      <c r="F32" s="267" t="s">
        <v>211</v>
      </c>
      <c r="G32" s="372" t="s">
        <v>131</v>
      </c>
      <c r="J32" s="14"/>
      <c r="K32" s="14"/>
      <c r="L32" s="14"/>
      <c r="M32" s="14"/>
    </row>
    <row r="33" spans="1:13" s="5" customFormat="1" ht="22.5" customHeight="1" x14ac:dyDescent="0.25">
      <c r="B33" s="491"/>
      <c r="C33" s="339" t="s">
        <v>190</v>
      </c>
      <c r="D33" s="131" t="s">
        <v>174</v>
      </c>
      <c r="E33" s="132" t="s">
        <v>130</v>
      </c>
      <c r="F33" s="133" t="s">
        <v>211</v>
      </c>
      <c r="G33" s="134" t="s">
        <v>131</v>
      </c>
      <c r="J33" s="14"/>
      <c r="K33" s="14"/>
      <c r="L33" s="14"/>
      <c r="M33" s="14"/>
    </row>
    <row r="34" spans="1:13" s="5" customFormat="1" ht="22.5" customHeight="1" x14ac:dyDescent="0.25">
      <c r="B34" s="491"/>
      <c r="C34" s="339" t="s">
        <v>191</v>
      </c>
      <c r="D34" s="131" t="s">
        <v>174</v>
      </c>
      <c r="E34" s="132" t="s">
        <v>130</v>
      </c>
      <c r="F34" s="133" t="s">
        <v>211</v>
      </c>
      <c r="G34" s="134" t="s">
        <v>131</v>
      </c>
    </row>
    <row r="35" spans="1:13" s="5" customFormat="1" ht="22.5" customHeight="1" thickBot="1" x14ac:dyDescent="0.3">
      <c r="B35" s="492"/>
      <c r="C35" s="341" t="s">
        <v>192</v>
      </c>
      <c r="D35" s="172" t="s">
        <v>174</v>
      </c>
      <c r="E35" s="278" t="s">
        <v>130</v>
      </c>
      <c r="F35" s="174" t="s">
        <v>211</v>
      </c>
      <c r="G35" s="279" t="s">
        <v>131</v>
      </c>
    </row>
    <row r="36" spans="1:13" x14ac:dyDescent="0.25">
      <c r="A36" s="15"/>
      <c r="B36" s="489"/>
      <c r="C36" s="15"/>
      <c r="F36" s="3"/>
    </row>
    <row r="37" spans="1:13" x14ac:dyDescent="0.25">
      <c r="A37" s="15"/>
      <c r="B37" s="489"/>
      <c r="C37" s="15"/>
      <c r="F37" s="3"/>
    </row>
    <row r="38" spans="1:13" x14ac:dyDescent="0.25">
      <c r="A38" s="15"/>
      <c r="B38" s="489"/>
      <c r="C38" s="15"/>
      <c r="F38" s="3"/>
    </row>
    <row r="39" spans="1:13" x14ac:dyDescent="0.25">
      <c r="A39" s="15"/>
      <c r="B39" s="489"/>
      <c r="C39" s="15"/>
      <c r="F39" s="3"/>
    </row>
  </sheetData>
  <mergeCells count="10">
    <mergeCell ref="B36:B39"/>
    <mergeCell ref="B32:B35"/>
    <mergeCell ref="B2:G2"/>
    <mergeCell ref="B3:G3"/>
    <mergeCell ref="B4:G4"/>
    <mergeCell ref="C5:F5"/>
    <mergeCell ref="B7:B10"/>
    <mergeCell ref="B11:B19"/>
    <mergeCell ref="B20:B23"/>
    <mergeCell ref="B24:B31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6"/>
  <sheetViews>
    <sheetView topLeftCell="A24" zoomScaleNormal="100" workbookViewId="0">
      <selection activeCell="J9" sqref="J9"/>
    </sheetView>
  </sheetViews>
  <sheetFormatPr defaultColWidth="9.140625" defaultRowHeight="15.75" x14ac:dyDescent="0.25"/>
  <cols>
    <col min="1" max="1" width="4.42578125" style="3" customWidth="1"/>
    <col min="2" max="2" width="14" style="3" customWidth="1"/>
    <col min="3" max="3" width="13.28515625" style="3" bestFit="1" customWidth="1"/>
    <col min="4" max="4" width="10.140625" style="3" customWidth="1"/>
    <col min="5" max="5" width="45.28515625" style="3" customWidth="1"/>
    <col min="6" max="6" width="18.28515625" style="12" customWidth="1"/>
    <col min="7" max="7" width="42.140625" style="3" customWidth="1"/>
    <col min="8" max="8" width="9.140625" style="3"/>
    <col min="9" max="9" width="12.85546875" style="3" bestFit="1" customWidth="1"/>
    <col min="10" max="16384" width="9.140625" style="3"/>
  </cols>
  <sheetData>
    <row r="1" spans="1:7" ht="16.5" thickBot="1" x14ac:dyDescent="0.3">
      <c r="B1" s="6"/>
      <c r="C1" s="6"/>
      <c r="D1" s="6"/>
      <c r="E1" s="6"/>
      <c r="F1" s="11"/>
      <c r="G1" s="6"/>
    </row>
    <row r="2" spans="1:7" ht="20.100000000000001" customHeight="1" thickTop="1" x14ac:dyDescent="0.25">
      <c r="A2" s="7"/>
      <c r="B2" s="520" t="s">
        <v>10</v>
      </c>
      <c r="C2" s="521"/>
      <c r="D2" s="521"/>
      <c r="E2" s="521"/>
      <c r="F2" s="521"/>
      <c r="G2" s="522"/>
    </row>
    <row r="3" spans="1:7" ht="20.100000000000001" customHeight="1" x14ac:dyDescent="0.25">
      <c r="A3" s="7"/>
      <c r="B3" s="523" t="s">
        <v>11</v>
      </c>
      <c r="C3" s="524"/>
      <c r="D3" s="524"/>
      <c r="E3" s="524"/>
      <c r="F3" s="524"/>
      <c r="G3" s="525"/>
    </row>
    <row r="4" spans="1:7" ht="39.75" customHeight="1" x14ac:dyDescent="0.25">
      <c r="A4" s="7"/>
      <c r="B4" s="526" t="s">
        <v>19</v>
      </c>
      <c r="C4" s="524"/>
      <c r="D4" s="524"/>
      <c r="E4" s="524"/>
      <c r="F4" s="524"/>
      <c r="G4" s="525"/>
    </row>
    <row r="5" spans="1:7" ht="45" customHeight="1" thickBot="1" x14ac:dyDescent="0.3">
      <c r="A5" s="7"/>
      <c r="B5" s="47" t="s">
        <v>13</v>
      </c>
      <c r="C5" s="527" t="s">
        <v>197</v>
      </c>
      <c r="D5" s="527"/>
      <c r="E5" s="527"/>
      <c r="F5" s="527"/>
      <c r="G5" s="94" t="s">
        <v>222</v>
      </c>
    </row>
    <row r="6" spans="1:7" ht="21.95" customHeight="1" thickTop="1" thickBot="1" x14ac:dyDescent="0.3">
      <c r="A6" s="15"/>
      <c r="B6" s="46" t="s">
        <v>0</v>
      </c>
      <c r="C6" s="28" t="s">
        <v>1</v>
      </c>
      <c r="D6" s="28" t="s">
        <v>2</v>
      </c>
      <c r="E6" s="29" t="s">
        <v>3</v>
      </c>
      <c r="F6" s="30" t="s">
        <v>4</v>
      </c>
      <c r="G6" s="29" t="s">
        <v>12</v>
      </c>
    </row>
    <row r="7" spans="1:7" s="5" customFormat="1" ht="21.75" customHeight="1" x14ac:dyDescent="0.25">
      <c r="A7" s="14"/>
      <c r="B7" s="528" t="s">
        <v>9</v>
      </c>
      <c r="C7" s="140" t="s">
        <v>184</v>
      </c>
      <c r="D7" s="141" t="s">
        <v>61</v>
      </c>
      <c r="E7" s="290" t="s">
        <v>60</v>
      </c>
      <c r="F7" s="143" t="s">
        <v>50</v>
      </c>
      <c r="G7" s="144" t="s">
        <v>44</v>
      </c>
    </row>
    <row r="8" spans="1:7" s="5" customFormat="1" ht="21.75" customHeight="1" x14ac:dyDescent="0.25">
      <c r="A8" s="14"/>
      <c r="B8" s="529"/>
      <c r="C8" s="145" t="s">
        <v>185</v>
      </c>
      <c r="D8" s="146" t="s">
        <v>61</v>
      </c>
      <c r="E8" s="294" t="s">
        <v>60</v>
      </c>
      <c r="F8" s="148" t="s">
        <v>50</v>
      </c>
      <c r="G8" s="149" t="s">
        <v>44</v>
      </c>
    </row>
    <row r="9" spans="1:7" s="5" customFormat="1" ht="21.75" customHeight="1" x14ac:dyDescent="0.25">
      <c r="A9" s="14"/>
      <c r="B9" s="529"/>
      <c r="C9" s="151" t="s">
        <v>186</v>
      </c>
      <c r="D9" s="148" t="s">
        <v>57</v>
      </c>
      <c r="E9" s="150" t="s">
        <v>56</v>
      </c>
      <c r="F9" s="151" t="str">
        <f>[1]TOH2!E22</f>
        <v>ED-K2-49</v>
      </c>
      <c r="G9" s="152" t="str">
        <f>[1]BAH2!F17</f>
        <v>ÖĞR.GÖR.DERYA ISSI EKİNCİ</v>
      </c>
    </row>
    <row r="10" spans="1:7" s="5" customFormat="1" ht="21.75" customHeight="1" thickBot="1" x14ac:dyDescent="0.3">
      <c r="A10" s="14"/>
      <c r="B10" s="529"/>
      <c r="C10" s="145" t="s">
        <v>187</v>
      </c>
      <c r="D10" s="148" t="s">
        <v>57</v>
      </c>
      <c r="E10" s="150" t="s">
        <v>56</v>
      </c>
      <c r="F10" s="148" t="s">
        <v>50</v>
      </c>
      <c r="G10" s="152" t="str">
        <f>[1]BAH2!F18</f>
        <v>ÖĞR.GÖR.DERYA ISSI EKİNCİ</v>
      </c>
    </row>
    <row r="11" spans="1:7" s="5" customFormat="1" ht="20.100000000000001" customHeight="1" x14ac:dyDescent="0.25">
      <c r="A11" s="14"/>
      <c r="B11" s="508" t="s">
        <v>5</v>
      </c>
      <c r="C11" s="194" t="s">
        <v>180</v>
      </c>
      <c r="D11" s="161" t="s">
        <v>135</v>
      </c>
      <c r="E11" s="250" t="s">
        <v>132</v>
      </c>
      <c r="F11" s="161" t="s">
        <v>133</v>
      </c>
      <c r="G11" s="251" t="s">
        <v>26</v>
      </c>
    </row>
    <row r="12" spans="1:7" s="5" customFormat="1" ht="20.100000000000001" customHeight="1" x14ac:dyDescent="0.25">
      <c r="A12" s="14"/>
      <c r="B12" s="509"/>
      <c r="C12" s="120" t="s">
        <v>181</v>
      </c>
      <c r="D12" s="121" t="s">
        <v>136</v>
      </c>
      <c r="E12" s="122" t="s">
        <v>132</v>
      </c>
      <c r="F12" s="121" t="s">
        <v>133</v>
      </c>
      <c r="G12" s="123" t="s">
        <v>26</v>
      </c>
    </row>
    <row r="13" spans="1:7" s="5" customFormat="1" ht="20.100000000000001" customHeight="1" x14ac:dyDescent="0.25">
      <c r="A13" s="14"/>
      <c r="B13" s="509"/>
      <c r="C13" s="120" t="s">
        <v>182</v>
      </c>
      <c r="D13" s="121" t="s">
        <v>136</v>
      </c>
      <c r="E13" s="122" t="s">
        <v>132</v>
      </c>
      <c r="F13" s="121" t="s">
        <v>133</v>
      </c>
      <c r="G13" s="123" t="s">
        <v>26</v>
      </c>
    </row>
    <row r="14" spans="1:7" s="5" customFormat="1" ht="20.100000000000001" customHeight="1" x14ac:dyDescent="0.25">
      <c r="A14" s="14"/>
      <c r="B14" s="509"/>
      <c r="C14" s="120" t="s">
        <v>183</v>
      </c>
      <c r="D14" s="121" t="s">
        <v>136</v>
      </c>
      <c r="E14" s="122" t="s">
        <v>132</v>
      </c>
      <c r="F14" s="127" t="s">
        <v>133</v>
      </c>
      <c r="G14" s="123" t="s">
        <v>26</v>
      </c>
    </row>
    <row r="15" spans="1:7" s="5" customFormat="1" ht="20.100000000000001" customHeight="1" x14ac:dyDescent="0.25">
      <c r="A15" s="14"/>
      <c r="B15" s="509"/>
      <c r="C15" s="120" t="s">
        <v>188</v>
      </c>
      <c r="D15" s="121" t="s">
        <v>136</v>
      </c>
      <c r="E15" s="122" t="s">
        <v>132</v>
      </c>
      <c r="F15" s="127" t="s">
        <v>133</v>
      </c>
      <c r="G15" s="123" t="s">
        <v>26</v>
      </c>
    </row>
    <row r="16" spans="1:7" s="5" customFormat="1" ht="20.100000000000001" customHeight="1" x14ac:dyDescent="0.25">
      <c r="A16" s="14"/>
      <c r="B16" s="509"/>
      <c r="C16" s="217" t="s">
        <v>184</v>
      </c>
      <c r="D16" s="201" t="s">
        <v>49</v>
      </c>
      <c r="E16" s="254" t="s">
        <v>48</v>
      </c>
      <c r="F16" s="252" t="str">
        <f>[1]TOH2!E15</f>
        <v xml:space="preserve">ED-K2-49 </v>
      </c>
      <c r="G16" s="255" t="s">
        <v>221</v>
      </c>
    </row>
    <row r="17" spans="1:14" s="5" customFormat="1" ht="20.100000000000001" customHeight="1" x14ac:dyDescent="0.25">
      <c r="A17" s="14"/>
      <c r="B17" s="509"/>
      <c r="C17" s="217" t="s">
        <v>185</v>
      </c>
      <c r="D17" s="201" t="s">
        <v>49</v>
      </c>
      <c r="E17" s="254" t="s">
        <v>48</v>
      </c>
      <c r="F17" s="252" t="str">
        <f>[1]TOH2!E16</f>
        <v xml:space="preserve">ED-K2-49 </v>
      </c>
      <c r="G17" s="255" t="s">
        <v>221</v>
      </c>
    </row>
    <row r="18" spans="1:14" s="5" customFormat="1" ht="20.100000000000001" customHeight="1" x14ac:dyDescent="0.25">
      <c r="A18" s="14"/>
      <c r="B18" s="509"/>
      <c r="C18" s="373" t="s">
        <v>186</v>
      </c>
      <c r="D18" s="374" t="s">
        <v>69</v>
      </c>
      <c r="E18" s="375" t="s">
        <v>68</v>
      </c>
      <c r="F18" s="374" t="s">
        <v>50</v>
      </c>
      <c r="G18" s="376" t="s">
        <v>70</v>
      </c>
      <c r="H18" s="14"/>
      <c r="I18" s="14"/>
      <c r="J18" s="14"/>
      <c r="K18" s="14"/>
      <c r="L18" s="14"/>
      <c r="M18" s="14"/>
      <c r="N18" s="14"/>
    </row>
    <row r="19" spans="1:14" s="5" customFormat="1" ht="20.100000000000001" customHeight="1" x14ac:dyDescent="0.25">
      <c r="A19" s="14"/>
      <c r="B19" s="510"/>
      <c r="C19" s="377" t="s">
        <v>187</v>
      </c>
      <c r="D19" s="378" t="s">
        <v>69</v>
      </c>
      <c r="E19" s="379" t="s">
        <v>68</v>
      </c>
      <c r="F19" s="378" t="s">
        <v>50</v>
      </c>
      <c r="G19" s="380" t="s">
        <v>70</v>
      </c>
      <c r="H19" s="14"/>
      <c r="I19" s="14"/>
    </row>
    <row r="20" spans="1:14" s="5" customFormat="1" ht="20.100000000000001" customHeight="1" x14ac:dyDescent="0.25">
      <c r="A20" s="14"/>
      <c r="B20" s="510"/>
      <c r="C20" s="130" t="s">
        <v>189</v>
      </c>
      <c r="D20" s="131" t="s">
        <v>153</v>
      </c>
      <c r="E20" s="132" t="s">
        <v>130</v>
      </c>
      <c r="F20" s="133" t="s">
        <v>211</v>
      </c>
      <c r="G20" s="134" t="s">
        <v>131</v>
      </c>
      <c r="H20" s="14"/>
    </row>
    <row r="21" spans="1:14" s="5" customFormat="1" ht="20.100000000000001" customHeight="1" x14ac:dyDescent="0.25">
      <c r="A21" s="14"/>
      <c r="B21" s="510"/>
      <c r="C21" s="130" t="s">
        <v>190</v>
      </c>
      <c r="D21" s="131" t="s">
        <v>153</v>
      </c>
      <c r="E21" s="132" t="s">
        <v>130</v>
      </c>
      <c r="F21" s="133" t="s">
        <v>211</v>
      </c>
      <c r="G21" s="134" t="s">
        <v>131</v>
      </c>
      <c r="H21" s="14"/>
      <c r="I21" s="14"/>
      <c r="J21" s="14"/>
      <c r="K21" s="14"/>
      <c r="L21" s="14"/>
      <c r="M21" s="14"/>
      <c r="N21" s="14"/>
    </row>
    <row r="22" spans="1:14" s="5" customFormat="1" ht="20.100000000000001" customHeight="1" x14ac:dyDescent="0.25">
      <c r="A22" s="14"/>
      <c r="B22" s="510"/>
      <c r="C22" s="130" t="s">
        <v>191</v>
      </c>
      <c r="D22" s="131" t="s">
        <v>153</v>
      </c>
      <c r="E22" s="132" t="s">
        <v>130</v>
      </c>
      <c r="F22" s="133" t="s">
        <v>211</v>
      </c>
      <c r="G22" s="134" t="s">
        <v>131</v>
      </c>
      <c r="H22" s="14"/>
      <c r="I22" s="14"/>
      <c r="J22" s="14"/>
      <c r="K22" s="14"/>
      <c r="L22" s="14"/>
      <c r="M22" s="14"/>
      <c r="N22" s="14"/>
    </row>
    <row r="23" spans="1:14" s="5" customFormat="1" ht="20.100000000000001" customHeight="1" thickBot="1" x14ac:dyDescent="0.3">
      <c r="A23" s="14"/>
      <c r="B23" s="510"/>
      <c r="C23" s="135" t="s">
        <v>192</v>
      </c>
      <c r="D23" s="136" t="s">
        <v>153</v>
      </c>
      <c r="E23" s="137" t="s">
        <v>130</v>
      </c>
      <c r="F23" s="138" t="s">
        <v>211</v>
      </c>
      <c r="G23" s="139" t="s">
        <v>131</v>
      </c>
      <c r="H23" s="84"/>
      <c r="I23" s="84"/>
      <c r="J23" s="84"/>
      <c r="K23" s="84"/>
      <c r="L23" s="84"/>
      <c r="M23" s="84"/>
      <c r="N23" s="84"/>
    </row>
    <row r="24" spans="1:14" s="5" customFormat="1" ht="20.25" customHeight="1" x14ac:dyDescent="0.25">
      <c r="A24" s="14"/>
      <c r="B24" s="514" t="s">
        <v>6</v>
      </c>
      <c r="C24" s="140" t="s">
        <v>184</v>
      </c>
      <c r="D24" s="289" t="s">
        <v>67</v>
      </c>
      <c r="E24" s="290" t="s">
        <v>66</v>
      </c>
      <c r="F24" s="143" t="s">
        <v>33</v>
      </c>
      <c r="G24" s="144" t="s">
        <v>218</v>
      </c>
      <c r="H24" s="84"/>
      <c r="I24" s="84"/>
      <c r="J24" s="84"/>
      <c r="K24" s="84"/>
      <c r="L24" s="84"/>
      <c r="M24" s="84"/>
      <c r="N24" s="84"/>
    </row>
    <row r="25" spans="1:14" s="5" customFormat="1" ht="20.25" customHeight="1" x14ac:dyDescent="0.25">
      <c r="A25" s="14"/>
      <c r="B25" s="515"/>
      <c r="C25" s="145" t="s">
        <v>185</v>
      </c>
      <c r="D25" s="151" t="s">
        <v>67</v>
      </c>
      <c r="E25" s="294" t="s">
        <v>66</v>
      </c>
      <c r="F25" s="148" t="s">
        <v>33</v>
      </c>
      <c r="G25" s="149" t="s">
        <v>218</v>
      </c>
      <c r="H25" s="84"/>
      <c r="I25" s="85"/>
      <c r="J25" s="86"/>
      <c r="K25" s="87"/>
      <c r="L25" s="88"/>
      <c r="M25" s="84"/>
      <c r="N25" s="84"/>
    </row>
    <row r="26" spans="1:14" s="5" customFormat="1" ht="20.25" customHeight="1" x14ac:dyDescent="0.25">
      <c r="A26" s="14"/>
      <c r="B26" s="515"/>
      <c r="C26" s="151" t="s">
        <v>186</v>
      </c>
      <c r="D26" s="146" t="s">
        <v>65</v>
      </c>
      <c r="E26" s="381" t="s">
        <v>64</v>
      </c>
      <c r="F26" s="148" t="s">
        <v>50</v>
      </c>
      <c r="G26" s="149" t="s">
        <v>26</v>
      </c>
      <c r="H26" s="84"/>
      <c r="I26" s="85"/>
      <c r="J26" s="86"/>
      <c r="K26" s="87"/>
      <c r="L26" s="88"/>
      <c r="M26" s="84"/>
      <c r="N26" s="84"/>
    </row>
    <row r="27" spans="1:14" s="5" customFormat="1" ht="20.25" customHeight="1" thickBot="1" x14ac:dyDescent="0.3">
      <c r="A27" s="14"/>
      <c r="B27" s="516"/>
      <c r="C27" s="212" t="s">
        <v>187</v>
      </c>
      <c r="D27" s="154" t="s">
        <v>65</v>
      </c>
      <c r="E27" s="382" t="s">
        <v>64</v>
      </c>
      <c r="F27" s="156" t="s">
        <v>50</v>
      </c>
      <c r="G27" s="149" t="s">
        <v>26</v>
      </c>
      <c r="H27" s="84"/>
      <c r="I27" s="84"/>
      <c r="J27" s="84"/>
      <c r="K27" s="84"/>
      <c r="L27" s="84"/>
      <c r="M27" s="84"/>
      <c r="N27" s="84"/>
    </row>
    <row r="28" spans="1:14" s="5" customFormat="1" ht="20.100000000000001" customHeight="1" x14ac:dyDescent="0.25">
      <c r="A28" s="14"/>
      <c r="B28" s="511" t="s">
        <v>7</v>
      </c>
      <c r="C28" s="194" t="s">
        <v>182</v>
      </c>
      <c r="D28" s="159" t="s">
        <v>52</v>
      </c>
      <c r="E28" s="383" t="s">
        <v>51</v>
      </c>
      <c r="F28" s="315" t="s">
        <v>209</v>
      </c>
      <c r="G28" s="251" t="s">
        <v>46</v>
      </c>
      <c r="H28" s="14"/>
    </row>
    <row r="29" spans="1:14" s="5" customFormat="1" ht="20.100000000000001" customHeight="1" x14ac:dyDescent="0.25">
      <c r="A29" s="14"/>
      <c r="B29" s="512"/>
      <c r="C29" s="120" t="s">
        <v>183</v>
      </c>
      <c r="D29" s="124" t="s">
        <v>52</v>
      </c>
      <c r="E29" s="128" t="s">
        <v>51</v>
      </c>
      <c r="F29" s="283" t="s">
        <v>209</v>
      </c>
      <c r="G29" s="123" t="s">
        <v>46</v>
      </c>
    </row>
    <row r="30" spans="1:14" s="5" customFormat="1" ht="20.100000000000001" customHeight="1" x14ac:dyDescent="0.25">
      <c r="A30" s="14"/>
      <c r="B30" s="512"/>
      <c r="C30" s="120" t="s">
        <v>184</v>
      </c>
      <c r="D30" s="167" t="s">
        <v>59</v>
      </c>
      <c r="E30" s="128" t="s">
        <v>58</v>
      </c>
      <c r="F30" s="121" t="s">
        <v>50</v>
      </c>
      <c r="G30" s="123" t="str">
        <f>[1]TOH2!F13</f>
        <v>DR.ÖĞR.ÜYESİ MUSA BÜYÜK</v>
      </c>
    </row>
    <row r="31" spans="1:14" s="5" customFormat="1" ht="20.100000000000001" customHeight="1" x14ac:dyDescent="0.25">
      <c r="A31" s="14"/>
      <c r="B31" s="512"/>
      <c r="C31" s="120" t="s">
        <v>185</v>
      </c>
      <c r="D31" s="167" t="s">
        <v>59</v>
      </c>
      <c r="E31" s="128" t="s">
        <v>58</v>
      </c>
      <c r="F31" s="121" t="s">
        <v>50</v>
      </c>
      <c r="G31" s="123" t="str">
        <f>[1]TOH2!F14</f>
        <v>DR.ÖĞR.ÜYESİ MUSA BÜYÜK</v>
      </c>
    </row>
    <row r="32" spans="1:14" s="5" customFormat="1" ht="20.100000000000001" customHeight="1" x14ac:dyDescent="0.25">
      <c r="A32" s="14"/>
      <c r="B32" s="512"/>
      <c r="C32" s="384" t="s">
        <v>186</v>
      </c>
      <c r="D32" s="385" t="s">
        <v>53</v>
      </c>
      <c r="E32" s="386" t="s">
        <v>35</v>
      </c>
      <c r="F32" s="385" t="s">
        <v>50</v>
      </c>
      <c r="G32" s="202" t="s">
        <v>219</v>
      </c>
    </row>
    <row r="33" spans="1:9" s="5" customFormat="1" ht="20.100000000000001" customHeight="1" x14ac:dyDescent="0.25">
      <c r="A33" s="14"/>
      <c r="B33" s="512"/>
      <c r="C33" s="199" t="s">
        <v>187</v>
      </c>
      <c r="D33" s="385" t="s">
        <v>53</v>
      </c>
      <c r="E33" s="386" t="s">
        <v>35</v>
      </c>
      <c r="F33" s="385" t="s">
        <v>50</v>
      </c>
      <c r="G33" s="202" t="s">
        <v>219</v>
      </c>
    </row>
    <row r="34" spans="1:9" s="5" customFormat="1" ht="20.100000000000001" customHeight="1" x14ac:dyDescent="0.25">
      <c r="A34" s="14"/>
      <c r="B34" s="512"/>
      <c r="C34" s="130" t="s">
        <v>189</v>
      </c>
      <c r="D34" s="131" t="s">
        <v>128</v>
      </c>
      <c r="E34" s="169" t="s">
        <v>85</v>
      </c>
      <c r="F34" s="133" t="s">
        <v>211</v>
      </c>
      <c r="G34" s="170" t="s">
        <v>86</v>
      </c>
    </row>
    <row r="35" spans="1:9" s="5" customFormat="1" ht="20.100000000000001" customHeight="1" x14ac:dyDescent="0.25">
      <c r="A35" s="14"/>
      <c r="B35" s="512"/>
      <c r="C35" s="387" t="s">
        <v>190</v>
      </c>
      <c r="D35" s="388" t="s">
        <v>128</v>
      </c>
      <c r="E35" s="389" t="s">
        <v>85</v>
      </c>
      <c r="F35" s="133" t="s">
        <v>211</v>
      </c>
      <c r="G35" s="390" t="s">
        <v>86</v>
      </c>
    </row>
    <row r="36" spans="1:9" s="5" customFormat="1" ht="20.100000000000001" customHeight="1" x14ac:dyDescent="0.25">
      <c r="A36" s="14"/>
      <c r="B36" s="512"/>
      <c r="C36" s="387" t="s">
        <v>191</v>
      </c>
      <c r="D36" s="388" t="s">
        <v>128</v>
      </c>
      <c r="E36" s="389" t="s">
        <v>85</v>
      </c>
      <c r="F36" s="133" t="s">
        <v>211</v>
      </c>
      <c r="G36" s="390" t="s">
        <v>86</v>
      </c>
    </row>
    <row r="37" spans="1:9" s="5" customFormat="1" ht="22.5" customHeight="1" thickBot="1" x14ac:dyDescent="0.3">
      <c r="B37" s="513"/>
      <c r="C37" s="391" t="s">
        <v>192</v>
      </c>
      <c r="D37" s="392" t="s">
        <v>128</v>
      </c>
      <c r="E37" s="393" t="s">
        <v>85</v>
      </c>
      <c r="F37" s="138" t="s">
        <v>211</v>
      </c>
      <c r="G37" s="394" t="s">
        <v>86</v>
      </c>
    </row>
    <row r="38" spans="1:9" s="5" customFormat="1" ht="22.5" customHeight="1" x14ac:dyDescent="0.25">
      <c r="B38" s="517" t="s">
        <v>8</v>
      </c>
      <c r="C38" s="395" t="s">
        <v>180</v>
      </c>
      <c r="D38" s="396" t="s">
        <v>154</v>
      </c>
      <c r="E38" s="397" t="s">
        <v>155</v>
      </c>
      <c r="F38" s="267" t="s">
        <v>211</v>
      </c>
      <c r="G38" s="398" t="s">
        <v>137</v>
      </c>
    </row>
    <row r="39" spans="1:9" s="5" customFormat="1" ht="22.5" customHeight="1" x14ac:dyDescent="0.25">
      <c r="B39" s="518"/>
      <c r="C39" s="387" t="s">
        <v>181</v>
      </c>
      <c r="D39" s="388" t="s">
        <v>154</v>
      </c>
      <c r="E39" s="399" t="s">
        <v>155</v>
      </c>
      <c r="F39" s="246" t="s">
        <v>211</v>
      </c>
      <c r="G39" s="400" t="s">
        <v>137</v>
      </c>
    </row>
    <row r="40" spans="1:9" s="5" customFormat="1" ht="22.5" customHeight="1" x14ac:dyDescent="0.25">
      <c r="B40" s="518"/>
      <c r="C40" s="387" t="s">
        <v>182</v>
      </c>
      <c r="D40" s="388" t="s">
        <v>154</v>
      </c>
      <c r="E40" s="399" t="s">
        <v>155</v>
      </c>
      <c r="F40" s="246" t="s">
        <v>211</v>
      </c>
      <c r="G40" s="400" t="s">
        <v>137</v>
      </c>
    </row>
    <row r="41" spans="1:9" s="5" customFormat="1" ht="22.5" customHeight="1" x14ac:dyDescent="0.25">
      <c r="B41" s="518"/>
      <c r="C41" s="387" t="s">
        <v>183</v>
      </c>
      <c r="D41" s="388" t="s">
        <v>154</v>
      </c>
      <c r="E41" s="399" t="s">
        <v>155</v>
      </c>
      <c r="F41" s="246" t="s">
        <v>211</v>
      </c>
      <c r="G41" s="400" t="s">
        <v>137</v>
      </c>
    </row>
    <row r="42" spans="1:9" s="5" customFormat="1" ht="23.25" customHeight="1" x14ac:dyDescent="0.25">
      <c r="B42" s="518"/>
      <c r="C42" s="326" t="s">
        <v>184</v>
      </c>
      <c r="D42" s="187" t="s">
        <v>55</v>
      </c>
      <c r="E42" s="401" t="s">
        <v>54</v>
      </c>
      <c r="F42" s="187" t="s">
        <v>50</v>
      </c>
      <c r="G42" s="188" t="s">
        <v>77</v>
      </c>
    </row>
    <row r="43" spans="1:9" s="5" customFormat="1" ht="23.25" customHeight="1" x14ac:dyDescent="0.25">
      <c r="B43" s="518"/>
      <c r="C43" s="326" t="s">
        <v>185</v>
      </c>
      <c r="D43" s="187" t="s">
        <v>55</v>
      </c>
      <c r="E43" s="401" t="s">
        <v>54</v>
      </c>
      <c r="F43" s="187" t="s">
        <v>50</v>
      </c>
      <c r="G43" s="188" t="s">
        <v>77</v>
      </c>
    </row>
    <row r="44" spans="1:9" s="5" customFormat="1" ht="23.25" customHeight="1" x14ac:dyDescent="0.25">
      <c r="B44" s="518"/>
      <c r="C44" s="109" t="s">
        <v>186</v>
      </c>
      <c r="D44" s="109" t="s">
        <v>63</v>
      </c>
      <c r="E44" s="402" t="s">
        <v>62</v>
      </c>
      <c r="F44" s="108" t="s">
        <v>50</v>
      </c>
      <c r="G44" s="110" t="s">
        <v>221</v>
      </c>
      <c r="H44" s="14"/>
      <c r="I44" s="14"/>
    </row>
    <row r="45" spans="1:9" s="5" customFormat="1" ht="23.25" customHeight="1" thickBot="1" x14ac:dyDescent="0.3">
      <c r="B45" s="519"/>
      <c r="C45" s="111" t="s">
        <v>187</v>
      </c>
      <c r="D45" s="403" t="s">
        <v>63</v>
      </c>
      <c r="E45" s="404" t="s">
        <v>62</v>
      </c>
      <c r="F45" s="114" t="s">
        <v>50</v>
      </c>
      <c r="G45" s="115" t="s">
        <v>221</v>
      </c>
    </row>
    <row r="46" spans="1:9" x14ac:dyDescent="0.25">
      <c r="D46" s="15"/>
      <c r="E46" s="15"/>
      <c r="F46" s="27"/>
      <c r="G46" s="15"/>
    </row>
  </sheetData>
  <mergeCells count="9">
    <mergeCell ref="B11:B23"/>
    <mergeCell ref="B28:B37"/>
    <mergeCell ref="B24:B27"/>
    <mergeCell ref="B38:B45"/>
    <mergeCell ref="B2:G2"/>
    <mergeCell ref="B3:G3"/>
    <mergeCell ref="B4:G4"/>
    <mergeCell ref="C5:F5"/>
    <mergeCell ref="B7:B10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29"/>
  <sheetViews>
    <sheetView topLeftCell="A2" zoomScaleNormal="100" workbookViewId="0">
      <selection activeCell="I22" sqref="I22"/>
    </sheetView>
  </sheetViews>
  <sheetFormatPr defaultColWidth="9.140625" defaultRowHeight="15.75" x14ac:dyDescent="0.25"/>
  <cols>
    <col min="1" max="1" width="4.42578125" style="18" customWidth="1"/>
    <col min="2" max="2" width="15.42578125" style="18" customWidth="1"/>
    <col min="3" max="3" width="15" style="18" customWidth="1"/>
    <col min="4" max="4" width="15.5703125" style="18" customWidth="1"/>
    <col min="5" max="5" width="52.42578125" style="18" customWidth="1"/>
    <col min="6" max="6" width="15.42578125" style="26" customWidth="1"/>
    <col min="7" max="7" width="40.140625" style="18" customWidth="1"/>
    <col min="8" max="8" width="9.140625" style="18"/>
    <col min="9" max="9" width="12.85546875" style="18" bestFit="1" customWidth="1"/>
    <col min="10" max="16384" width="9.140625" style="18"/>
  </cols>
  <sheetData>
    <row r="1" spans="1:12" ht="16.5" thickBot="1" x14ac:dyDescent="0.3">
      <c r="B1" s="19"/>
      <c r="C1" s="19"/>
      <c r="D1" s="19"/>
      <c r="E1" s="19"/>
      <c r="F1" s="20"/>
      <c r="G1" s="19"/>
    </row>
    <row r="2" spans="1:12" ht="20.100000000000001" customHeight="1" thickTop="1" x14ac:dyDescent="0.25">
      <c r="A2" s="21"/>
      <c r="B2" s="417" t="s">
        <v>10</v>
      </c>
      <c r="C2" s="418"/>
      <c r="D2" s="418"/>
      <c r="E2" s="418"/>
      <c r="F2" s="418"/>
      <c r="G2" s="419"/>
    </row>
    <row r="3" spans="1:12" ht="20.100000000000001" customHeight="1" x14ac:dyDescent="0.25">
      <c r="A3" s="21"/>
      <c r="B3" s="420" t="s">
        <v>11</v>
      </c>
      <c r="C3" s="421"/>
      <c r="D3" s="421"/>
      <c r="E3" s="421"/>
      <c r="F3" s="421"/>
      <c r="G3" s="422"/>
    </row>
    <row r="4" spans="1:12" ht="39.75" customHeight="1" x14ac:dyDescent="0.25">
      <c r="A4" s="21"/>
      <c r="B4" s="423" t="s">
        <v>20</v>
      </c>
      <c r="C4" s="421"/>
      <c r="D4" s="421"/>
      <c r="E4" s="421"/>
      <c r="F4" s="421"/>
      <c r="G4" s="422"/>
    </row>
    <row r="5" spans="1:12" ht="45" customHeight="1" thickBot="1" x14ac:dyDescent="0.3">
      <c r="A5" s="21"/>
      <c r="B5" s="54" t="s">
        <v>17</v>
      </c>
      <c r="C5" s="424" t="s">
        <v>198</v>
      </c>
      <c r="D5" s="424"/>
      <c r="E5" s="424"/>
      <c r="F5" s="424"/>
      <c r="G5" s="93" t="s">
        <v>222</v>
      </c>
    </row>
    <row r="6" spans="1:12" ht="21.95" customHeight="1" thickTop="1" thickBot="1" x14ac:dyDescent="0.3">
      <c r="A6" s="21"/>
      <c r="B6" s="55" t="s">
        <v>0</v>
      </c>
      <c r="C6" s="56" t="s">
        <v>1</v>
      </c>
      <c r="D6" s="56" t="s">
        <v>2</v>
      </c>
      <c r="E6" s="36" t="s">
        <v>3</v>
      </c>
      <c r="F6" s="37" t="s">
        <v>4</v>
      </c>
      <c r="G6" s="36" t="s">
        <v>12</v>
      </c>
      <c r="I6" s="26"/>
    </row>
    <row r="7" spans="1:12" s="23" customFormat="1" ht="26.1" customHeight="1" x14ac:dyDescent="0.25">
      <c r="A7" s="22"/>
      <c r="B7" s="528" t="s">
        <v>9</v>
      </c>
      <c r="C7" s="140" t="s">
        <v>180</v>
      </c>
      <c r="D7" s="289" t="s">
        <v>31</v>
      </c>
      <c r="E7" s="405" t="s">
        <v>32</v>
      </c>
      <c r="F7" s="289" t="str">
        <f>[1]TOH2!E13</f>
        <v>ED-K2-49</v>
      </c>
      <c r="G7" s="144" t="s">
        <v>44</v>
      </c>
    </row>
    <row r="8" spans="1:12" s="23" customFormat="1" ht="26.1" customHeight="1" x14ac:dyDescent="0.25">
      <c r="A8" s="22"/>
      <c r="B8" s="532"/>
      <c r="C8" s="145" t="s">
        <v>181</v>
      </c>
      <c r="D8" s="151" t="s">
        <v>31</v>
      </c>
      <c r="E8" s="150" t="s">
        <v>32</v>
      </c>
      <c r="F8" s="151" t="str">
        <f>[1]TOH2!E14</f>
        <v>ED-K2-49</v>
      </c>
      <c r="G8" s="149" t="s">
        <v>44</v>
      </c>
      <c r="I8" s="22"/>
      <c r="J8" s="22"/>
      <c r="K8" s="22"/>
      <c r="L8" s="22"/>
    </row>
    <row r="9" spans="1:12" s="23" customFormat="1" ht="26.1" customHeight="1" x14ac:dyDescent="0.25">
      <c r="A9" s="22"/>
      <c r="B9" s="532"/>
      <c r="C9" s="145" t="s">
        <v>182</v>
      </c>
      <c r="D9" s="151" t="s">
        <v>21</v>
      </c>
      <c r="E9" s="294" t="s">
        <v>79</v>
      </c>
      <c r="F9" s="151" t="str">
        <f>[1]TOH2!E15</f>
        <v xml:space="preserve">ED-K2-49 </v>
      </c>
      <c r="G9" s="149" t="str">
        <f>[1]TOH2!F15</f>
        <v>ÖĞR.GÖR. ABDULHALUK YILMAZ</v>
      </c>
      <c r="J9" s="22"/>
      <c r="K9" s="22"/>
      <c r="L9" s="22"/>
    </row>
    <row r="10" spans="1:12" s="23" customFormat="1" ht="26.1" customHeight="1" thickBot="1" x14ac:dyDescent="0.3">
      <c r="A10" s="22"/>
      <c r="B10" s="531"/>
      <c r="C10" s="153" t="s">
        <v>183</v>
      </c>
      <c r="D10" s="296" t="s">
        <v>21</v>
      </c>
      <c r="E10" s="313" t="s">
        <v>79</v>
      </c>
      <c r="F10" s="296" t="str">
        <f>[1]TOH2!E16</f>
        <v xml:space="preserve">ED-K2-49 </v>
      </c>
      <c r="G10" s="299" t="str">
        <f>[1]TOH2!F16</f>
        <v>ÖĞR.GÖR. ABDULHALUK YILMAZ</v>
      </c>
      <c r="J10" s="22"/>
      <c r="K10" s="22"/>
      <c r="L10" s="22"/>
    </row>
    <row r="11" spans="1:12" s="23" customFormat="1" ht="35.25" customHeight="1" x14ac:dyDescent="0.25">
      <c r="A11" s="22"/>
      <c r="B11" s="508" t="s">
        <v>5</v>
      </c>
      <c r="C11" s="194" t="s">
        <v>180</v>
      </c>
      <c r="D11" s="300" t="s">
        <v>27</v>
      </c>
      <c r="E11" s="316" t="s">
        <v>177</v>
      </c>
      <c r="F11" s="315" t="str">
        <f>[1]TOH2!E17</f>
        <v>ED-K2-49</v>
      </c>
      <c r="G11" s="317" t="s">
        <v>201</v>
      </c>
      <c r="J11" s="17"/>
      <c r="K11" s="16"/>
      <c r="L11" s="22"/>
    </row>
    <row r="12" spans="1:12" s="23" customFormat="1" ht="32.25" customHeight="1" x14ac:dyDescent="0.25">
      <c r="A12" s="22"/>
      <c r="B12" s="509"/>
      <c r="C12" s="120" t="s">
        <v>181</v>
      </c>
      <c r="D12" s="129" t="s">
        <v>27</v>
      </c>
      <c r="E12" s="284" t="s">
        <v>126</v>
      </c>
      <c r="F12" s="283" t="str">
        <f>[1]TOH2!E18</f>
        <v>ED-K2-49</v>
      </c>
      <c r="G12" s="318" t="s">
        <v>201</v>
      </c>
    </row>
    <row r="13" spans="1:12" s="23" customFormat="1" ht="26.1" customHeight="1" x14ac:dyDescent="0.25">
      <c r="A13" s="22"/>
      <c r="B13" s="509"/>
      <c r="C13" s="120" t="s">
        <v>182</v>
      </c>
      <c r="D13" s="129" t="s">
        <v>21</v>
      </c>
      <c r="E13" s="284" t="s">
        <v>80</v>
      </c>
      <c r="F13" s="283" t="str">
        <f>[1]TOH2!E9</f>
        <v xml:space="preserve">ED-K2-49 </v>
      </c>
      <c r="G13" s="123" t="str">
        <f>[1]TOH2!F9</f>
        <v>ÖĞR.GÖR. ABDULHALUK YILMAZ</v>
      </c>
    </row>
    <row r="14" spans="1:12" s="23" customFormat="1" ht="26.1" customHeight="1" thickBot="1" x14ac:dyDescent="0.3">
      <c r="A14" s="22"/>
      <c r="B14" s="510"/>
      <c r="C14" s="285" t="s">
        <v>183</v>
      </c>
      <c r="D14" s="334" t="s">
        <v>21</v>
      </c>
      <c r="E14" s="287" t="s">
        <v>80</v>
      </c>
      <c r="F14" s="286" t="str">
        <f>[1]TOH2!E10</f>
        <v xml:space="preserve">ED-K2-49 </v>
      </c>
      <c r="G14" s="288" t="str">
        <f>[1]TOH2!F10</f>
        <v>ÖĞR.GÖR. ABDULHALUK YILMAZ</v>
      </c>
    </row>
    <row r="15" spans="1:12" s="23" customFormat="1" ht="26.1" customHeight="1" x14ac:dyDescent="0.25">
      <c r="A15" s="22"/>
      <c r="B15" s="528" t="s">
        <v>6</v>
      </c>
      <c r="C15" s="140" t="s">
        <v>180</v>
      </c>
      <c r="D15" s="289" t="s">
        <v>29</v>
      </c>
      <c r="E15" s="290" t="s">
        <v>30</v>
      </c>
      <c r="F15" s="289" t="str">
        <f>[1]TOH2!E21</f>
        <v>ED-K2-49</v>
      </c>
      <c r="G15" s="144" t="s">
        <v>46</v>
      </c>
    </row>
    <row r="16" spans="1:12" s="23" customFormat="1" ht="26.1" customHeight="1" x14ac:dyDescent="0.25">
      <c r="A16" s="22"/>
      <c r="B16" s="529"/>
      <c r="C16" s="145" t="s">
        <v>181</v>
      </c>
      <c r="D16" s="151" t="s">
        <v>29</v>
      </c>
      <c r="E16" s="294" t="s">
        <v>30</v>
      </c>
      <c r="F16" s="151" t="str">
        <f>[1]TOH2!E22</f>
        <v>ED-K2-49</v>
      </c>
      <c r="G16" s="149" t="s">
        <v>46</v>
      </c>
    </row>
    <row r="17" spans="1:8" s="23" customFormat="1" ht="26.1" customHeight="1" x14ac:dyDescent="0.25">
      <c r="A17" s="22"/>
      <c r="B17" s="529"/>
      <c r="C17" s="145" t="s">
        <v>182</v>
      </c>
      <c r="D17" s="151" t="s">
        <v>43</v>
      </c>
      <c r="E17" s="294" t="str">
        <f>[1]TOH2!D13</f>
        <v>YABANCI OTLAR VE MÜCADELESİ</v>
      </c>
      <c r="F17" s="151" t="str">
        <f>[1]TOH2!E13</f>
        <v>ED-K2-49</v>
      </c>
      <c r="G17" s="149" t="s">
        <v>218</v>
      </c>
    </row>
    <row r="18" spans="1:8" s="23" customFormat="1" ht="26.1" customHeight="1" x14ac:dyDescent="0.25">
      <c r="A18" s="22"/>
      <c r="B18" s="529"/>
      <c r="C18" s="145" t="s">
        <v>183</v>
      </c>
      <c r="D18" s="151" t="s">
        <v>43</v>
      </c>
      <c r="E18" s="294" t="str">
        <f>[1]TOH2!D14</f>
        <v>YABANCI OTLAR VE MÜCADELESİ</v>
      </c>
      <c r="F18" s="151" t="str">
        <f>[1]TOH2!E14</f>
        <v>ED-K2-49</v>
      </c>
      <c r="G18" s="149" t="s">
        <v>218</v>
      </c>
    </row>
    <row r="19" spans="1:8" s="23" customFormat="1" ht="26.1" customHeight="1" x14ac:dyDescent="0.25">
      <c r="A19" s="22"/>
      <c r="B19" s="529"/>
      <c r="C19" s="145" t="s">
        <v>184</v>
      </c>
      <c r="D19" s="151" t="s">
        <v>24</v>
      </c>
      <c r="E19" s="294" t="s">
        <v>25</v>
      </c>
      <c r="F19" s="151" t="str">
        <f>[1]TOH2!E15</f>
        <v xml:space="preserve">ED-K2-49 </v>
      </c>
      <c r="G19" s="149" t="s">
        <v>26</v>
      </c>
    </row>
    <row r="20" spans="1:8" s="23" customFormat="1" ht="26.1" customHeight="1" thickBot="1" x14ac:dyDescent="0.3">
      <c r="A20" s="22"/>
      <c r="B20" s="533"/>
      <c r="C20" s="153" t="s">
        <v>185</v>
      </c>
      <c r="D20" s="296" t="s">
        <v>24</v>
      </c>
      <c r="E20" s="313" t="s">
        <v>25</v>
      </c>
      <c r="F20" s="151" t="str">
        <f>[1]TOH2!E16</f>
        <v xml:space="preserve">ED-K2-49 </v>
      </c>
      <c r="G20" s="299" t="s">
        <v>26</v>
      </c>
    </row>
    <row r="21" spans="1:8" s="23" customFormat="1" ht="33" customHeight="1" x14ac:dyDescent="0.25">
      <c r="B21" s="508" t="s">
        <v>7</v>
      </c>
      <c r="C21" s="194" t="s">
        <v>180</v>
      </c>
      <c r="D21" s="300" t="s">
        <v>27</v>
      </c>
      <c r="E21" s="316" t="s">
        <v>127</v>
      </c>
      <c r="F21" s="315" t="str">
        <f>[1]TOH2!E7</f>
        <v>ED-K2-49</v>
      </c>
      <c r="G21" s="317" t="s">
        <v>202</v>
      </c>
      <c r="H21" s="31"/>
    </row>
    <row r="22" spans="1:8" s="23" customFormat="1" ht="33.75" customHeight="1" x14ac:dyDescent="0.25">
      <c r="B22" s="509"/>
      <c r="C22" s="120" t="s">
        <v>181</v>
      </c>
      <c r="D22" s="129" t="s">
        <v>27</v>
      </c>
      <c r="E22" s="284" t="s">
        <v>127</v>
      </c>
      <c r="F22" s="283" t="str">
        <f>[1]TOH2!E8</f>
        <v>ED-K2-49</v>
      </c>
      <c r="G22" s="318" t="s">
        <v>203</v>
      </c>
    </row>
    <row r="23" spans="1:8" s="23" customFormat="1" ht="26.1" customHeight="1" x14ac:dyDescent="0.25">
      <c r="B23" s="509"/>
      <c r="C23" s="199" t="s">
        <v>182</v>
      </c>
      <c r="D23" s="384" t="s">
        <v>45</v>
      </c>
      <c r="E23" s="282" t="s">
        <v>47</v>
      </c>
      <c r="F23" s="252" t="str">
        <f>[1]TOH2!E19</f>
        <v>ED-K2-49</v>
      </c>
      <c r="G23" s="255" t="s">
        <v>221</v>
      </c>
    </row>
    <row r="24" spans="1:8" s="23" customFormat="1" ht="26.1" customHeight="1" thickBot="1" x14ac:dyDescent="0.3">
      <c r="B24" s="530"/>
      <c r="C24" s="203" t="s">
        <v>183</v>
      </c>
      <c r="D24" s="406" t="s">
        <v>45</v>
      </c>
      <c r="E24" s="407" t="s">
        <v>47</v>
      </c>
      <c r="F24" s="370" t="str">
        <f>[1]TOH2!E20</f>
        <v>ED-K2-49</v>
      </c>
      <c r="G24" s="255" t="s">
        <v>221</v>
      </c>
    </row>
    <row r="25" spans="1:8" s="23" customFormat="1" ht="26.1" customHeight="1" x14ac:dyDescent="0.25">
      <c r="B25" s="528" t="s">
        <v>8</v>
      </c>
      <c r="C25" s="140" t="s">
        <v>180</v>
      </c>
      <c r="D25" s="289" t="s">
        <v>28</v>
      </c>
      <c r="E25" s="290" t="str">
        <f>[1]TOH2!D11</f>
        <v>DEPOLAMA VE STANDARDİZASYON</v>
      </c>
      <c r="F25" s="289" t="str">
        <f>[1]TOH2!E11</f>
        <v>ED-K2-49</v>
      </c>
      <c r="G25" s="144" t="s">
        <v>44</v>
      </c>
    </row>
    <row r="26" spans="1:8" s="23" customFormat="1" ht="26.1" customHeight="1" x14ac:dyDescent="0.25">
      <c r="B26" s="529"/>
      <c r="C26" s="145" t="s">
        <v>181</v>
      </c>
      <c r="D26" s="151" t="s">
        <v>28</v>
      </c>
      <c r="E26" s="294" t="str">
        <f>[1]TOH2!D12</f>
        <v>DEPOLAMA VE STANDARDİZASYON</v>
      </c>
      <c r="F26" s="151" t="str">
        <f>[1]TOH2!E12</f>
        <v>ED-K2-49</v>
      </c>
      <c r="G26" s="149" t="s">
        <v>44</v>
      </c>
    </row>
    <row r="27" spans="1:8" s="23" customFormat="1" ht="26.1" customHeight="1" x14ac:dyDescent="0.25">
      <c r="B27" s="529"/>
      <c r="C27" s="105" t="s">
        <v>182</v>
      </c>
      <c r="D27" s="109" t="s">
        <v>22</v>
      </c>
      <c r="E27" s="402" t="s">
        <v>23</v>
      </c>
      <c r="F27" s="109" t="str">
        <f>[1]TOH2!E13</f>
        <v>ED-K2-49</v>
      </c>
      <c r="G27" s="110" t="s">
        <v>221</v>
      </c>
    </row>
    <row r="28" spans="1:8" s="23" customFormat="1" ht="26.1" customHeight="1" thickBot="1" x14ac:dyDescent="0.3">
      <c r="B28" s="531"/>
      <c r="C28" s="111" t="s">
        <v>183</v>
      </c>
      <c r="D28" s="403" t="s">
        <v>22</v>
      </c>
      <c r="E28" s="404" t="s">
        <v>23</v>
      </c>
      <c r="F28" s="403" t="str">
        <f>[1]TOH2!E14</f>
        <v>ED-K2-49</v>
      </c>
      <c r="G28" s="110" t="s">
        <v>221</v>
      </c>
    </row>
    <row r="29" spans="1:8" ht="26.1" customHeight="1" x14ac:dyDescent="0.25">
      <c r="D29" s="24"/>
      <c r="E29" s="24"/>
      <c r="F29" s="25"/>
      <c r="G29" s="24"/>
    </row>
  </sheetData>
  <mergeCells count="9">
    <mergeCell ref="B21:B24"/>
    <mergeCell ref="B25:B28"/>
    <mergeCell ref="B2:G2"/>
    <mergeCell ref="B3:G3"/>
    <mergeCell ref="B4:G4"/>
    <mergeCell ref="C5:F5"/>
    <mergeCell ref="B7:B10"/>
    <mergeCell ref="B11:B14"/>
    <mergeCell ref="B15:B20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4</vt:i4>
      </vt:variant>
    </vt:vector>
  </HeadingPairs>
  <TitlesOfParts>
    <vt:vector size="12" baseType="lpstr">
      <vt:lpstr>BAH1</vt:lpstr>
      <vt:lpstr>BAH2</vt:lpstr>
      <vt:lpstr>ORG2</vt:lpstr>
      <vt:lpstr>ORG1</vt:lpstr>
      <vt:lpstr>SBH1</vt:lpstr>
      <vt:lpstr>SBH2</vt:lpstr>
      <vt:lpstr>TOH2</vt:lpstr>
      <vt:lpstr>TOH1</vt:lpstr>
      <vt:lpstr>'BAH1'!OLE_LINK1</vt:lpstr>
      <vt:lpstr>'BAH2'!OLE_LINK1</vt:lpstr>
      <vt:lpstr>'ORG1'!OLE_LINK1</vt:lpstr>
      <vt:lpstr>'BAH2'!Yazdırma_Alanı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2024-03-25T08:53:58Z</dcterms:modified>
</cp:coreProperties>
</file>