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05" activeTab="0"/>
  </bookViews>
  <sheets>
    <sheet name="I. ÖĞRETİM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<sst xmlns="http://schemas.openxmlformats.org/spreadsheetml/2006/main" count="79" uniqueCount="42">
  <si>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>Ders Adı</t>
  </si>
  <si>
    <t>Vize Tarihi</t>
  </si>
  <si>
    <t xml:space="preserve">Mazeret Sınav Tarihi </t>
  </si>
  <si>
    <t>Sınav Gözetmeni</t>
  </si>
  <si>
    <t>Botanik</t>
  </si>
  <si>
    <t>Öğr. Gör. Berna TURGAY</t>
  </si>
  <si>
    <t>Genetik</t>
  </si>
  <si>
    <t>İngilizce I</t>
  </si>
  <si>
    <t>Matematik</t>
  </si>
  <si>
    <t>Toprak Bilgisi</t>
  </si>
  <si>
    <t>Türk Dili I</t>
  </si>
  <si>
    <t>Atatürk İlke ve İnkılap Tarihi I</t>
  </si>
  <si>
    <t>Teknolojinin Bilimsel İlkeleri I</t>
  </si>
  <si>
    <t>Bilgisayar I</t>
  </si>
  <si>
    <t>Öğr. Gör. Abdurrahman ORAL</t>
  </si>
  <si>
    <t>Organik Ürün İşleme Teknikleri</t>
  </si>
  <si>
    <t>Öğr. Gör.Medine TEKİN</t>
  </si>
  <si>
    <t>Tarla Bitkileri</t>
  </si>
  <si>
    <t>Bitki Koruma</t>
  </si>
  <si>
    <t>Tıbbi ve Aromatik Bitkiler</t>
  </si>
  <si>
    <t>Tarımsal Mekanizasyon</t>
  </si>
  <si>
    <t>Tohum Teknolojileri</t>
  </si>
  <si>
    <t>Öğr.Gör. Leyla ARTUK</t>
  </si>
  <si>
    <t>İlk Yardım</t>
  </si>
  <si>
    <t>Organik Gübreler - Gübreleme</t>
  </si>
  <si>
    <t>Öğr. Gör. Medine TEKİN</t>
  </si>
  <si>
    <t>DİCLE ÜNİVERSİTESİ BİSMİL MESLEK YÜKSEKOKULU</t>
  </si>
  <si>
    <t>Tarımsal Savaş Mekanizasyon</t>
  </si>
  <si>
    <t>Öğretim Üyesi</t>
  </si>
  <si>
    <t xml:space="preserve">Saat </t>
  </si>
  <si>
    <t>Final Tarihi</t>
  </si>
  <si>
    <t>Bütünleme Tarihi</t>
  </si>
  <si>
    <t>Saat</t>
  </si>
  <si>
    <t>Öğr.Gör. Derya TUNA</t>
  </si>
  <si>
    <t>Dr. Öğr. Üyesi Serdar ERKAN</t>
  </si>
  <si>
    <t>Çayır Mera Islah ve Amenajmanı</t>
  </si>
  <si>
    <t>ORGANİK TARIM PROGRAMI I. SINIF</t>
  </si>
  <si>
    <t>ORGANİK TARIM PROGRAMI II. SINIF</t>
  </si>
  <si>
    <t>Öğr. Gör. Hasan ATSIZ</t>
  </si>
  <si>
    <t xml:space="preserve">     *Vize sınavları ilgili derslerin ders saatlerinde yapılacaktır.</t>
  </si>
  <si>
    <t>2023-2024 GÜZ YARIYILI SINAV TARİHLERİ</t>
  </si>
  <si>
    <t>Prof. Dr. M. Salih SAYAR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</si>
</sst>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[$-41F]dd\ mmmm\ yyyy\ dddd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mmm/yyyy"/>
  </numFmts>
  <fonts count="44">
    <font>
      <sz val="10"/>
      <name val="Arial"/>
      <family val="0"/>
    </font>
    <font>
      <b/>
      <sz val="12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2"/>
      <name val="Arial Tur"/>
      <family val="0"/>
    </font>
    <font>
      <b/>
      <sz val="11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sz val="9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20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0" fontId="7" fillId="0" borderId="1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5" zoomScaleNormal="85" zoomScalePageLayoutView="0" workbookViewId="0" topLeftCell="A1">
      <selection activeCell="I11" sqref="I11"/>
    </sheetView>
  </sheetViews>
  <sheetFormatPr defaultColWidth="9.140625" defaultRowHeight="12.75"/>
  <cols>
    <col min="1" max="1" width="24.140625" style="6" customWidth="1"/>
    <col min="2" max="2" width="24.421875" style="6" customWidth="1"/>
    <col min="3" max="3" width="7.140625" style="6" bestFit="1" customWidth="1"/>
    <col min="4" max="4" width="12.00390625" style="2" customWidth="1"/>
    <col min="5" max="5" width="12.00390625" style="4" customWidth="1"/>
    <col min="6" max="6" width="11.57421875" style="4" customWidth="1"/>
    <col min="7" max="7" width="12.57421875" style="4" customWidth="1"/>
    <col min="8" max="8" width="26.8515625" style="6" customWidth="1"/>
    <col min="9" max="11" width="34.7109375" style="6" customWidth="1"/>
    <col min="12" max="16384" width="9.140625" style="6" customWidth="1"/>
  </cols>
  <sheetData>
    <row r="1" spans="5:11" s="9" customFormat="1" ht="13.5" customHeight="1">
      <c r="E1" s="10"/>
      <c r="F1" s="10"/>
      <c r="G1" s="10"/>
      <c r="H1" s="11"/>
      <c r="I1" s="11"/>
      <c r="J1" s="11"/>
      <c r="K1" s="11"/>
    </row>
    <row r="2" spans="1:11" s="3" customFormat="1" ht="15.75">
      <c r="A2" s="27" t="s">
        <v>26</v>
      </c>
      <c r="B2" s="27"/>
      <c r="C2" s="27"/>
      <c r="D2" s="27"/>
      <c r="E2" s="27"/>
      <c r="F2" s="27"/>
      <c r="G2" s="27"/>
      <c r="H2" s="27"/>
      <c r="I2" s="1"/>
      <c r="J2" s="1"/>
      <c r="K2" s="1"/>
    </row>
    <row r="3" spans="1:11" s="3" customFormat="1" ht="15.75">
      <c r="A3" s="27" t="s">
        <v>40</v>
      </c>
      <c r="B3" s="27"/>
      <c r="C3" s="27"/>
      <c r="D3" s="27"/>
      <c r="E3" s="27"/>
      <c r="F3" s="27"/>
      <c r="G3" s="27"/>
      <c r="H3" s="27"/>
      <c r="I3" s="1"/>
      <c r="J3" s="1"/>
      <c r="K3" s="1"/>
    </row>
    <row r="4" spans="1:11" s="3" customFormat="1" ht="15.75">
      <c r="A4" s="27"/>
      <c r="B4" s="27"/>
      <c r="C4" s="27"/>
      <c r="D4" s="27"/>
      <c r="E4" s="27"/>
      <c r="F4" s="27"/>
      <c r="G4" s="27"/>
      <c r="H4" s="27"/>
      <c r="I4" s="1"/>
      <c r="J4" s="1"/>
      <c r="K4" s="1"/>
    </row>
    <row r="5" spans="1:11" s="3" customFormat="1" ht="15.75">
      <c r="A5" s="27" t="s">
        <v>36</v>
      </c>
      <c r="B5" s="27"/>
      <c r="C5" s="27"/>
      <c r="D5" s="27"/>
      <c r="E5" s="27"/>
      <c r="F5" s="27"/>
      <c r="G5" s="27"/>
      <c r="H5" s="27"/>
      <c r="I5" s="1"/>
      <c r="J5" s="1"/>
      <c r="K5" s="1"/>
    </row>
    <row r="6" spans="1:11" s="3" customFormat="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5" customFormat="1" ht="60" customHeight="1">
      <c r="A7" s="15" t="s">
        <v>0</v>
      </c>
      <c r="B7" s="15" t="s">
        <v>28</v>
      </c>
      <c r="C7" s="16" t="s">
        <v>29</v>
      </c>
      <c r="D7" s="16" t="s">
        <v>1</v>
      </c>
      <c r="E7" s="17" t="s">
        <v>2</v>
      </c>
      <c r="F7" s="17" t="s">
        <v>30</v>
      </c>
      <c r="G7" s="17" t="s">
        <v>31</v>
      </c>
      <c r="H7" s="16" t="s">
        <v>3</v>
      </c>
      <c r="I7" s="18"/>
      <c r="J7" s="13"/>
      <c r="K7" s="13"/>
    </row>
    <row r="8" spans="1:11" s="7" customFormat="1" ht="24" customHeight="1">
      <c r="A8" s="19" t="s">
        <v>13</v>
      </c>
      <c r="B8" s="19" t="s">
        <v>22</v>
      </c>
      <c r="C8" s="20">
        <v>0.4583333333333333</v>
      </c>
      <c r="D8" s="21">
        <v>45257</v>
      </c>
      <c r="E8" s="21">
        <f aca="true" t="shared" si="0" ref="E8:E16">(D8+28)</f>
        <v>45285</v>
      </c>
      <c r="F8" s="21">
        <f>D8+49</f>
        <v>45306</v>
      </c>
      <c r="G8" s="21">
        <f aca="true" t="shared" si="1" ref="G8:G16">(D8+63)</f>
        <v>45320</v>
      </c>
      <c r="H8" s="19" t="s">
        <v>33</v>
      </c>
      <c r="J8" s="14"/>
      <c r="K8" s="14"/>
    </row>
    <row r="9" spans="1:11" s="7" customFormat="1" ht="24" customHeight="1">
      <c r="A9" s="19" t="s">
        <v>4</v>
      </c>
      <c r="B9" s="19" t="s">
        <v>41</v>
      </c>
      <c r="C9" s="20">
        <v>0.4583333333333333</v>
      </c>
      <c r="D9" s="21">
        <v>45257</v>
      </c>
      <c r="E9" s="21">
        <f t="shared" si="0"/>
        <v>45285</v>
      </c>
      <c r="F9" s="21">
        <f>D9+56</f>
        <v>45313</v>
      </c>
      <c r="G9" s="21">
        <f t="shared" si="1"/>
        <v>45320</v>
      </c>
      <c r="H9" s="19" t="s">
        <v>5</v>
      </c>
      <c r="J9" s="14"/>
      <c r="K9" s="14"/>
    </row>
    <row r="10" spans="1:11" s="7" customFormat="1" ht="24" customHeight="1">
      <c r="A10" s="19" t="s">
        <v>12</v>
      </c>
      <c r="B10" s="19" t="s">
        <v>14</v>
      </c>
      <c r="C10" s="20">
        <v>0.4583333333333333</v>
      </c>
      <c r="D10" s="21">
        <v>45259</v>
      </c>
      <c r="E10" s="21">
        <f t="shared" si="0"/>
        <v>45287</v>
      </c>
      <c r="F10" s="21">
        <f>D10+49</f>
        <v>45308</v>
      </c>
      <c r="G10" s="21">
        <f t="shared" si="1"/>
        <v>45322</v>
      </c>
      <c r="H10" s="19" t="s">
        <v>5</v>
      </c>
      <c r="J10" s="14"/>
      <c r="K10" s="14"/>
    </row>
    <row r="11" spans="1:11" s="7" customFormat="1" ht="24" customHeight="1">
      <c r="A11" s="19" t="s">
        <v>8</v>
      </c>
      <c r="B11" s="19" t="s">
        <v>14</v>
      </c>
      <c r="C11" s="20">
        <v>0.4583333333333333</v>
      </c>
      <c r="D11" s="21">
        <v>45259</v>
      </c>
      <c r="E11" s="21">
        <f t="shared" si="0"/>
        <v>45287</v>
      </c>
      <c r="F11" s="21">
        <f>D11+56</f>
        <v>45315</v>
      </c>
      <c r="G11" s="21">
        <f t="shared" si="1"/>
        <v>45322</v>
      </c>
      <c r="H11" s="19" t="s">
        <v>25</v>
      </c>
      <c r="J11" s="14"/>
      <c r="K11" s="14"/>
    </row>
    <row r="12" spans="1:11" s="7" customFormat="1" ht="24" customHeight="1">
      <c r="A12" s="19" t="s">
        <v>9</v>
      </c>
      <c r="B12" s="19" t="s">
        <v>16</v>
      </c>
      <c r="C12" s="20">
        <v>0.4583333333333333</v>
      </c>
      <c r="D12" s="21">
        <v>45261</v>
      </c>
      <c r="E12" s="21">
        <f t="shared" si="0"/>
        <v>45289</v>
      </c>
      <c r="F12" s="21">
        <f>D12+49</f>
        <v>45310</v>
      </c>
      <c r="G12" s="21">
        <f t="shared" si="1"/>
        <v>45324</v>
      </c>
      <c r="H12" s="19" t="s">
        <v>5</v>
      </c>
      <c r="J12" s="14"/>
      <c r="K12" s="14"/>
    </row>
    <row r="13" spans="1:11" s="7" customFormat="1" ht="24" customHeight="1">
      <c r="A13" s="19" t="s">
        <v>6</v>
      </c>
      <c r="B13" s="19" t="s">
        <v>5</v>
      </c>
      <c r="C13" s="20">
        <v>0.4583333333333333</v>
      </c>
      <c r="D13" s="21">
        <v>45260</v>
      </c>
      <c r="E13" s="21">
        <f t="shared" si="0"/>
        <v>45288</v>
      </c>
      <c r="F13" s="21">
        <f>D13+56</f>
        <v>45316</v>
      </c>
      <c r="G13" s="21">
        <f t="shared" si="1"/>
        <v>45323</v>
      </c>
      <c r="H13" s="19" t="s">
        <v>41</v>
      </c>
      <c r="J13" s="14"/>
      <c r="K13" s="14"/>
    </row>
    <row r="14" spans="1:11" s="7" customFormat="1" ht="24" customHeight="1">
      <c r="A14" s="19" t="s">
        <v>10</v>
      </c>
      <c r="B14" s="19" t="s">
        <v>33</v>
      </c>
      <c r="C14" s="20">
        <v>0.75</v>
      </c>
      <c r="D14" s="21">
        <v>45261</v>
      </c>
      <c r="E14" s="21">
        <f t="shared" si="0"/>
        <v>45289</v>
      </c>
      <c r="F14" s="21">
        <v>45310</v>
      </c>
      <c r="G14" s="21">
        <f t="shared" si="1"/>
        <v>45324</v>
      </c>
      <c r="H14" s="19" t="s">
        <v>38</v>
      </c>
      <c r="J14" s="14"/>
      <c r="K14" s="14"/>
    </row>
    <row r="15" spans="1:11" s="7" customFormat="1" ht="24" customHeight="1">
      <c r="A15" s="19" t="s">
        <v>11</v>
      </c>
      <c r="B15" s="19" t="s">
        <v>34</v>
      </c>
      <c r="C15" s="20">
        <v>0.75</v>
      </c>
      <c r="D15" s="21">
        <v>45260</v>
      </c>
      <c r="E15" s="21">
        <f t="shared" si="0"/>
        <v>45288</v>
      </c>
      <c r="F15" s="21">
        <v>45310</v>
      </c>
      <c r="G15" s="21">
        <f t="shared" si="1"/>
        <v>45323</v>
      </c>
      <c r="H15" s="19" t="s">
        <v>38</v>
      </c>
      <c r="J15" s="14"/>
      <c r="K15" s="14"/>
    </row>
    <row r="16" spans="1:11" s="7" customFormat="1" ht="24" customHeight="1">
      <c r="A16" s="19" t="s">
        <v>7</v>
      </c>
      <c r="B16" s="19" t="s">
        <v>38</v>
      </c>
      <c r="C16" s="20">
        <v>0.5833333333333334</v>
      </c>
      <c r="D16" s="21">
        <v>45261</v>
      </c>
      <c r="E16" s="21">
        <f t="shared" si="0"/>
        <v>45289</v>
      </c>
      <c r="F16" s="21">
        <v>45317</v>
      </c>
      <c r="G16" s="21">
        <f t="shared" si="1"/>
        <v>45324</v>
      </c>
      <c r="H16" s="19" t="s">
        <v>33</v>
      </c>
      <c r="J16" s="14"/>
      <c r="K16" s="14"/>
    </row>
    <row r="17" spans="1:9" s="8" customFormat="1" ht="12.75">
      <c r="A17" s="22"/>
      <c r="B17" s="22"/>
      <c r="C17" s="22"/>
      <c r="D17" s="23"/>
      <c r="E17" s="24"/>
      <c r="F17" s="24"/>
      <c r="G17" s="24"/>
      <c r="H17" s="22"/>
      <c r="I17" s="22"/>
    </row>
    <row r="18" spans="1:9" s="8" customFormat="1" ht="12.75">
      <c r="A18" s="22"/>
      <c r="B18" s="22"/>
      <c r="C18" s="22"/>
      <c r="D18" s="23"/>
      <c r="E18" s="24"/>
      <c r="F18" s="24"/>
      <c r="G18" s="24"/>
      <c r="H18" s="22"/>
      <c r="I18" s="22"/>
    </row>
    <row r="19" spans="1:9" s="8" customFormat="1" ht="18.75" customHeight="1">
      <c r="A19" s="28" t="s">
        <v>39</v>
      </c>
      <c r="B19" s="28"/>
      <c r="C19" s="28"/>
      <c r="D19" s="28"/>
      <c r="E19" s="28"/>
      <c r="F19" s="28"/>
      <c r="G19" s="28"/>
      <c r="H19" s="28"/>
      <c r="I19" s="22"/>
    </row>
    <row r="20" spans="1:9" s="8" customFormat="1" ht="12.75">
      <c r="A20" s="22"/>
      <c r="B20" s="22"/>
      <c r="C20" s="22"/>
      <c r="D20" s="23"/>
      <c r="E20" s="24"/>
      <c r="F20" s="24"/>
      <c r="G20" s="24"/>
      <c r="H20" s="22"/>
      <c r="I20" s="22"/>
    </row>
    <row r="21" spans="1:9" s="8" customFormat="1" ht="12.75">
      <c r="A21" s="22"/>
      <c r="B21" s="22"/>
      <c r="C21" s="22"/>
      <c r="D21" s="23"/>
      <c r="E21" s="24"/>
      <c r="F21" s="24"/>
      <c r="G21" s="24"/>
      <c r="H21" s="22"/>
      <c r="I21" s="22"/>
    </row>
    <row r="22" spans="1:9" s="8" customFormat="1" ht="12.75">
      <c r="A22" s="22"/>
      <c r="B22" s="22"/>
      <c r="C22" s="22"/>
      <c r="D22" s="23"/>
      <c r="E22" s="24"/>
      <c r="F22" s="24"/>
      <c r="G22" s="24"/>
      <c r="H22" s="22"/>
      <c r="I22" s="22"/>
    </row>
    <row r="23" spans="1:9" s="8" customFormat="1" ht="12.75">
      <c r="A23" s="22"/>
      <c r="B23" s="22"/>
      <c r="C23" s="22"/>
      <c r="D23" s="23"/>
      <c r="E23" s="24"/>
      <c r="F23" s="24"/>
      <c r="G23" s="24"/>
      <c r="H23" s="22"/>
      <c r="I23" s="22"/>
    </row>
    <row r="24" spans="1:9" s="8" customFormat="1" ht="12.75">
      <c r="A24" s="22"/>
      <c r="B24" s="22"/>
      <c r="C24" s="22"/>
      <c r="D24" s="23"/>
      <c r="E24" s="24"/>
      <c r="F24" s="24"/>
      <c r="G24" s="24"/>
      <c r="H24" s="22"/>
      <c r="I24" s="22"/>
    </row>
    <row r="25" spans="1:11" s="3" customFormat="1" ht="15.75">
      <c r="A25" s="27" t="s">
        <v>37</v>
      </c>
      <c r="B25" s="27"/>
      <c r="C25" s="27"/>
      <c r="D25" s="27"/>
      <c r="E25" s="27"/>
      <c r="F25" s="27"/>
      <c r="G25" s="27"/>
      <c r="H25" s="27"/>
      <c r="I25" s="25"/>
      <c r="J25" s="1"/>
      <c r="K25" s="1"/>
    </row>
    <row r="26" spans="1:11" s="3" customFormat="1" ht="15.75">
      <c r="A26" s="25"/>
      <c r="B26" s="25"/>
      <c r="C26" s="25"/>
      <c r="D26" s="25"/>
      <c r="E26" s="25"/>
      <c r="F26" s="25"/>
      <c r="G26" s="25"/>
      <c r="H26" s="25"/>
      <c r="I26" s="25"/>
      <c r="J26" s="1"/>
      <c r="K26" s="1"/>
    </row>
    <row r="27" spans="1:11" s="5" customFormat="1" ht="60" customHeight="1">
      <c r="A27" s="15" t="s">
        <v>0</v>
      </c>
      <c r="B27" s="15" t="s">
        <v>28</v>
      </c>
      <c r="C27" s="15" t="s">
        <v>32</v>
      </c>
      <c r="D27" s="16" t="s">
        <v>1</v>
      </c>
      <c r="E27" s="17" t="s">
        <v>2</v>
      </c>
      <c r="F27" s="17" t="s">
        <v>30</v>
      </c>
      <c r="G27" s="17" t="s">
        <v>31</v>
      </c>
      <c r="H27" s="16" t="s">
        <v>3</v>
      </c>
      <c r="I27" s="18"/>
      <c r="J27" s="13"/>
      <c r="K27" s="13"/>
    </row>
    <row r="28" spans="1:11" ht="24" customHeight="1">
      <c r="A28" s="19" t="s">
        <v>20</v>
      </c>
      <c r="B28" s="19" t="s">
        <v>5</v>
      </c>
      <c r="C28" s="26">
        <v>0.5416666666666666</v>
      </c>
      <c r="D28" s="21">
        <v>45257</v>
      </c>
      <c r="E28" s="21">
        <f>(D28+28)</f>
        <v>45285</v>
      </c>
      <c r="F28" s="21">
        <f>D28+49</f>
        <v>45306</v>
      </c>
      <c r="G28" s="21">
        <f>(D28+63)</f>
        <v>45320</v>
      </c>
      <c r="H28" s="19" t="s">
        <v>16</v>
      </c>
      <c r="J28" s="14"/>
      <c r="K28" s="14"/>
    </row>
    <row r="29" spans="1:11" ht="24" customHeight="1">
      <c r="A29" s="19" t="s">
        <v>18</v>
      </c>
      <c r="B29" s="19" t="s">
        <v>5</v>
      </c>
      <c r="C29" s="26">
        <v>0.5416666666666666</v>
      </c>
      <c r="D29" s="21">
        <v>45257</v>
      </c>
      <c r="E29" s="21">
        <f aca="true" t="shared" si="2" ref="E29:E37">(D29+28)</f>
        <v>45285</v>
      </c>
      <c r="F29" s="21">
        <f>D29+56</f>
        <v>45313</v>
      </c>
      <c r="G29" s="21">
        <f aca="true" t="shared" si="3" ref="G29:G37">(D29+63)</f>
        <v>45320</v>
      </c>
      <c r="H29" s="19" t="s">
        <v>16</v>
      </c>
      <c r="J29" s="14"/>
      <c r="K29" s="14"/>
    </row>
    <row r="30" spans="1:11" ht="24" customHeight="1">
      <c r="A30" s="19" t="s">
        <v>15</v>
      </c>
      <c r="B30" s="19" t="s">
        <v>5</v>
      </c>
      <c r="C30" s="26">
        <v>0.5416666666666666</v>
      </c>
      <c r="D30" s="21">
        <v>45257</v>
      </c>
      <c r="E30" s="21">
        <f t="shared" si="2"/>
        <v>45285</v>
      </c>
      <c r="F30" s="21">
        <f>D30+56</f>
        <v>45313</v>
      </c>
      <c r="G30" s="21">
        <f t="shared" si="3"/>
        <v>45320</v>
      </c>
      <c r="H30" s="19" t="s">
        <v>16</v>
      </c>
      <c r="J30" s="14"/>
      <c r="K30" s="14"/>
    </row>
    <row r="31" spans="1:11" ht="24" customHeight="1">
      <c r="A31" s="19" t="s">
        <v>27</v>
      </c>
      <c r="B31" s="19" t="s">
        <v>5</v>
      </c>
      <c r="C31" s="26">
        <v>0.5416666666666666</v>
      </c>
      <c r="D31" s="21">
        <v>45258</v>
      </c>
      <c r="E31" s="21">
        <f t="shared" si="2"/>
        <v>45286</v>
      </c>
      <c r="F31" s="21">
        <f>D31+49</f>
        <v>45307</v>
      </c>
      <c r="G31" s="21">
        <f t="shared" si="3"/>
        <v>45321</v>
      </c>
      <c r="H31" s="19" t="s">
        <v>16</v>
      </c>
      <c r="J31" s="14"/>
      <c r="K31" s="14"/>
    </row>
    <row r="32" spans="1:11" ht="24" customHeight="1">
      <c r="A32" s="19" t="s">
        <v>19</v>
      </c>
      <c r="B32" s="19" t="s">
        <v>16</v>
      </c>
      <c r="C32" s="26">
        <v>0.5416666666666666</v>
      </c>
      <c r="D32" s="21">
        <v>45258</v>
      </c>
      <c r="E32" s="21">
        <f t="shared" si="2"/>
        <v>45286</v>
      </c>
      <c r="F32" s="21">
        <f>D32+56</f>
        <v>45314</v>
      </c>
      <c r="G32" s="21">
        <f t="shared" si="3"/>
        <v>45321</v>
      </c>
      <c r="H32" s="19" t="s">
        <v>5</v>
      </c>
      <c r="J32" s="14"/>
      <c r="K32" s="14"/>
    </row>
    <row r="33" spans="1:11" ht="24" customHeight="1">
      <c r="A33" s="19" t="s">
        <v>24</v>
      </c>
      <c r="B33" s="19" t="s">
        <v>41</v>
      </c>
      <c r="C33" s="26">
        <v>0.5416666666666666</v>
      </c>
      <c r="D33" s="21">
        <v>45259</v>
      </c>
      <c r="E33" s="21">
        <f t="shared" si="2"/>
        <v>45287</v>
      </c>
      <c r="F33" s="21">
        <f>D33+49</f>
        <v>45308</v>
      </c>
      <c r="G33" s="21">
        <f t="shared" si="3"/>
        <v>45322</v>
      </c>
      <c r="H33" s="19" t="s">
        <v>16</v>
      </c>
      <c r="J33" s="14"/>
      <c r="K33" s="14"/>
    </row>
    <row r="34" spans="1:11" ht="24" customHeight="1">
      <c r="A34" s="19" t="s">
        <v>17</v>
      </c>
      <c r="B34" s="19" t="s">
        <v>41</v>
      </c>
      <c r="C34" s="26">
        <v>0.5416666666666666</v>
      </c>
      <c r="D34" s="21">
        <v>45260</v>
      </c>
      <c r="E34" s="21">
        <f t="shared" si="2"/>
        <v>45288</v>
      </c>
      <c r="F34" s="21">
        <f>D34+49</f>
        <v>45309</v>
      </c>
      <c r="G34" s="21">
        <f t="shared" si="3"/>
        <v>45323</v>
      </c>
      <c r="H34" s="19" t="s">
        <v>5</v>
      </c>
      <c r="J34" s="14"/>
      <c r="K34" s="14"/>
    </row>
    <row r="35" spans="1:11" ht="24" customHeight="1">
      <c r="A35" s="19" t="s">
        <v>21</v>
      </c>
      <c r="B35" s="19" t="s">
        <v>41</v>
      </c>
      <c r="C35" s="26">
        <v>0.5416666666666666</v>
      </c>
      <c r="D35" s="21">
        <v>45260</v>
      </c>
      <c r="E35" s="21">
        <f t="shared" si="2"/>
        <v>45288</v>
      </c>
      <c r="F35" s="21">
        <f>D35+56</f>
        <v>45316</v>
      </c>
      <c r="G35" s="21">
        <f t="shared" si="3"/>
        <v>45323</v>
      </c>
      <c r="H35" s="19" t="s">
        <v>5</v>
      </c>
      <c r="J35" s="14"/>
      <c r="K35" s="14"/>
    </row>
    <row r="36" spans="1:11" ht="24" customHeight="1">
      <c r="A36" s="19" t="s">
        <v>35</v>
      </c>
      <c r="B36" s="19" t="s">
        <v>41</v>
      </c>
      <c r="C36" s="26">
        <v>0.6041666666666666</v>
      </c>
      <c r="D36" s="21">
        <v>45258</v>
      </c>
      <c r="E36" s="21">
        <f t="shared" si="2"/>
        <v>45286</v>
      </c>
      <c r="F36" s="21">
        <f>D36+56</f>
        <v>45314</v>
      </c>
      <c r="G36" s="21">
        <f t="shared" si="3"/>
        <v>45321</v>
      </c>
      <c r="H36" s="19" t="s">
        <v>5</v>
      </c>
      <c r="J36" s="14"/>
      <c r="K36" s="14"/>
    </row>
    <row r="37" spans="1:11" ht="24" customHeight="1">
      <c r="A37" s="19" t="s">
        <v>23</v>
      </c>
      <c r="B37" s="19" t="s">
        <v>16</v>
      </c>
      <c r="C37" s="26">
        <v>0.5416666666666666</v>
      </c>
      <c r="D37" s="21">
        <v>45258</v>
      </c>
      <c r="E37" s="21">
        <f t="shared" si="2"/>
        <v>45286</v>
      </c>
      <c r="F37" s="21">
        <v>45307</v>
      </c>
      <c r="G37" s="21">
        <f t="shared" si="3"/>
        <v>45321</v>
      </c>
      <c r="H37" s="19" t="s">
        <v>5</v>
      </c>
      <c r="J37" s="14"/>
      <c r="K37" s="14"/>
    </row>
    <row r="38" spans="1:9" ht="24" customHeight="1">
      <c r="A38" s="22"/>
      <c r="B38" s="22"/>
      <c r="C38" s="22"/>
      <c r="D38" s="23"/>
      <c r="E38" s="24"/>
      <c r="F38" s="24"/>
      <c r="G38" s="24"/>
      <c r="H38" s="22"/>
      <c r="I38" s="22"/>
    </row>
    <row r="39" spans="1:11" ht="24" customHeight="1">
      <c r="A39" s="28" t="s">
        <v>39</v>
      </c>
      <c r="B39" s="28"/>
      <c r="C39" s="28"/>
      <c r="D39" s="28"/>
      <c r="E39" s="28"/>
      <c r="F39" s="28"/>
      <c r="G39" s="28"/>
      <c r="H39" s="28"/>
      <c r="I39" s="12"/>
      <c r="J39" s="12"/>
      <c r="K39" s="12"/>
    </row>
  </sheetData>
  <sheetProtection/>
  <mergeCells count="7">
    <mergeCell ref="A2:H2"/>
    <mergeCell ref="A3:H3"/>
    <mergeCell ref="A39:H39"/>
    <mergeCell ref="A4:H4"/>
    <mergeCell ref="A5:H5"/>
    <mergeCell ref="A25:H25"/>
    <mergeCell ref="A19:H19"/>
  </mergeCells>
  <printOptions/>
  <pageMargins left="0.75" right="0.75" top="1" bottom="1" header="0.5" footer="0.5"/>
  <pageSetup orientation="landscape" paperSize="9" r:id="rId1"/>
  <ignoredErrors>
    <ignoredError sqref="F12 F10 F9 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Nisantasi</cp:lastModifiedBy>
  <cp:lastPrinted>2022-11-01T10:38:47Z</cp:lastPrinted>
  <dcterms:created xsi:type="dcterms:W3CDTF">1999-05-26T11:21:22Z</dcterms:created>
  <dcterms:modified xsi:type="dcterms:W3CDTF">2023-11-07T14:02:45Z</dcterms:modified>
  <cp:category/>
  <cp:version/>
  <cp:contentType/>
  <cp:contentStatus/>
</cp:coreProperties>
</file>